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S:\home\analýzy\2023-01\ceníky NM\"/>
    </mc:Choice>
  </mc:AlternateContent>
  <xr:revisionPtr revIDLastSave="0" documentId="13_ncr:1_{FF39BAB5-1B53-421E-AE6A-9E46AC5B5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 N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<sst xmlns="http://schemas.openxmlformats.org/spreadsheetml/2006/main" count="54" uniqueCount="51">
  <si>
    <t>1. Měření návštěvnosti a sociodemografie webových stránek</t>
  </si>
  <si>
    <t>1.1. Média - platba za účast</t>
  </si>
  <si>
    <t>1.1.1. Platba za účast podle objemu trafficu - počtu PV</t>
  </si>
  <si>
    <t>Počet PV od - do</t>
  </si>
  <si>
    <t>Účast Kč (aktuálně)</t>
  </si>
  <si>
    <t>Aktuálně:</t>
  </si>
  <si>
    <t xml:space="preserve">1.1.2. Cena za ne/veřejnou položku provozovatele v NetMonitoru </t>
  </si>
  <si>
    <t>1.1.3. Sleva za účast pro média, která nasadí kódy *</t>
  </si>
  <si>
    <t>1.1.4. Sleva za účast pro média, která emitují na svých stránkách dotazníky NM **</t>
  </si>
  <si>
    <t>pozn. slevy 1.1.3 a 1.1.4 se sčítají</t>
  </si>
  <si>
    <t>1.2. Kompletní data</t>
  </si>
  <si>
    <t>1.2.1. Cena kompletních data</t>
  </si>
  <si>
    <t>1.2.2. Sleva na nákup kompletních dat pro zapojená média</t>
  </si>
  <si>
    <t>2. Měření videostreamingu:</t>
  </si>
  <si>
    <t>2.1. Média - platba za účast (podle objemu trafficu - počtu zahájených přehrání)</t>
  </si>
  <si>
    <t>2.1.1. Platba za účast podle objemu trafficu - počtu zahájených přehrání</t>
  </si>
  <si>
    <t>Počet zahájených přehrání od - do</t>
  </si>
  <si>
    <t>2.1.2. Cena za dodatečnou doménu kromě hlavního účtu</t>
  </si>
  <si>
    <t>2.2. Kompletní data videostreamingu</t>
  </si>
  <si>
    <t>2.2.1. Cena kompletních dat</t>
  </si>
  <si>
    <t>2.2.2. Sleva na nákup kompletních dat videostreamingu pro zapojená média</t>
  </si>
  <si>
    <t>3. Měření desktopových aplikací</t>
  </si>
  <si>
    <t>3.1. Média - platba za účast (podle počtu RU z ČR za aplikaci za aktuální měsíc)</t>
  </si>
  <si>
    <t>Počet RU od - do</t>
  </si>
  <si>
    <t>Účast</t>
  </si>
  <si>
    <t>více než 5 000 000</t>
  </si>
  <si>
    <t>3.2. Kompletní data desktopových aplikací</t>
  </si>
  <si>
    <t>3.2.1. Cena kompletních dat</t>
  </si>
  <si>
    <t>3.2.2. Sleva na nákup kompletních dat desktopových aplikací pro zapojené provozovatele</t>
  </si>
  <si>
    <t>4. Měření mobilních aplikací</t>
  </si>
  <si>
    <t>4.1. Média - platba za účast (podle počtu RU Mobile z ČR+zahraničí za aplikaci za aktuální měsíc)</t>
  </si>
  <si>
    <t>více než 4 000 000</t>
  </si>
  <si>
    <t>4.2. Kompletní data mobilních aplikací</t>
  </si>
  <si>
    <t>4.2.1. Cena kompletních dat</t>
  </si>
  <si>
    <t>4.2.2. Sleva na nákup kompletních dat mobilních aplikací pro zapojené provozovatele</t>
  </si>
  <si>
    <t>5. Slevy pro odběratele-nemédia při nákupu kompletních dat z více modulů NM najednou:</t>
  </si>
  <si>
    <t>5.1. dva a více modulů</t>
  </si>
  <si>
    <t>sleva ze součtu ceníkových cen</t>
  </si>
  <si>
    <r>
      <t xml:space="preserve">6. Sleva pro člena SPIR na odběr dat NM </t>
    </r>
    <r>
      <rPr>
        <sz val="9"/>
        <color theme="1"/>
        <rFont val="Verdana"/>
        <family val="2"/>
        <charset val="238"/>
      </rPr>
      <t>(vztahuje se na řádné i přidružené členy)</t>
    </r>
  </si>
  <si>
    <t>6.1. všechny moduly v sumě k fakturaci</t>
  </si>
  <si>
    <t>sleva z konečného součtu za všechny moduly</t>
  </si>
  <si>
    <t>* možnost zapojení neokódovaného média je dána metodikou projektu</t>
  </si>
  <si>
    <t>** objem emitovaných dotazníků je dán metodikou projektu</t>
  </si>
  <si>
    <t>Účast Kč</t>
  </si>
  <si>
    <t>Ceník NetMonitor platný od 1.2.2022</t>
  </si>
  <si>
    <t xml:space="preserve"> z ceny za účast, maximálně 4 982 Kč (50% z ceny kompletních dat)</t>
  </si>
  <si>
    <t xml:space="preserve"> z ceny za účast, maximálně 11 459 Kč (50% z ceny kompletních dat)</t>
  </si>
  <si>
    <t xml:space="preserve"> z ceny za účast, maximálně 1 038 Kč (50% z ceny kompletních dat)</t>
  </si>
  <si>
    <t xml:space="preserve"> z ceny za účast, maximálně 3 114 Kč (50% z ceny kompletních dat)</t>
  </si>
  <si>
    <t xml:space="preserve">Cena měsíčního měření návštěvnosti webových stránek se vypočítá takto: každému provozovateli médií se za daný měsíc sečtou všechny shlédnuté stránky (PVs) všech médií a připočte se cena za všechny položky v NetMonitoru v ne/veřejných sekcích (počet položek krát 467 Kč). Následně se uplatní sleva za účast v případě, že médium má nasazené měřící kódy a podílí se na automatizovaném zobrazování dotazníků. 
Chce-li subjekt odebírat kompletní data, zaplatí za ně částku podle 1.2.1., popř. uplatní slevu 1.2.2 až do výše 50% podle počtu PVs, jde-li o zapojené, měřené médium.
Má-li médium zájem měřit i multimediální obsah (videostreaming), zaplatí za účast v měření podle počtu zahájených přehrání a počtu zapojených domén (počet dodatečných domén nad 1 krát 2284 Kč). 
Kompletní data videostreamingu jsou k dispozici analogicky k webové návštěvnosti za cenu podle bodu 2.2. 
V případě odběru kompletních dat z více modulů získává zájemce slevu 15%. Na tuto slevu však nemá nárok zapojené médium, tzn. tuto slevu nelze kombinovat se slevami za účast v měření.
Nakonec je uplatněn nárok na slevu 5% z titulu členství ve SPIR (řádného i přidruženého).
Provozovatel je subjekt, který zapojí média do měření a platí za jeho služby.
Pokud je na serveru během měsíce zachyceno méně než padesát panelistů, není možno spočítat sociodemografický profil. V tom případě získává provozovatel slevu 50 % z ceny v daném měsíci.
Platba za nadlimitní počty licencí SW Gemius Explorer (nad 10ks) pro odběratele kompletních dat : jednotlivě 1000 Kč/ks/měsíc, multilicence za každé další 3 ks 2000 Kč/měsíc.
</t>
  </si>
  <si>
    <r>
      <t xml:space="preserve">(všechny ceny jsou měsíční a uvedeny bez DPH, </t>
    </r>
    <r>
      <rPr>
        <b/>
        <sz val="8"/>
        <color theme="1"/>
        <rFont val="Verdana"/>
        <family val="2"/>
        <charset val="238"/>
      </rPr>
      <t>v cenách je již zahrnuta inflační doložka za rok 2021 ve výši 3,8 %</t>
    </r>
    <r>
      <rPr>
        <sz val="8"/>
        <color theme="1"/>
        <rFont val="Verdana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</si>
</sst>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164" formatCode="#,##0\ &quot;Kč&quot;"/>
    <numFmt numFmtId="165" formatCode="#,##0.000000"/>
    <numFmt numFmtId="166" formatCode="0.0000"/>
    <numFmt numFmtId="167" formatCode="0.000"/>
  </numFmts>
  <fonts count="17" x14ac:knownFonts="1">
    <font>
      <sz val="10"/>
      <color rgb="FF000000"/>
      <name val="Arial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0"/>
      <name val="Verdana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B050"/>
      <name val="Verdana"/>
      <family val="2"/>
      <charset val="238"/>
    </font>
    <font>
      <b/>
      <sz val="9"/>
      <color rgb="FFFF0000"/>
      <name val="Verdana"/>
      <family val="2"/>
      <charset val="238"/>
    </font>
    <font>
      <sz val="9"/>
      <color rgb="FFFF0000"/>
      <name val="Verdana"/>
      <family val="2"/>
      <charset val="238"/>
    </font>
    <font>
      <i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2A4D3"/>
        <bgColor rgb="FF22A4D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3" fontId="4" fillId="0" borderId="0" xfId="0" applyNumberFormat="1" applyFont="1" applyAlignment="1">
      <alignment vertical="center" wrapText="1"/>
    </xf>
    <xf numFmtId="3" fontId="4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9" fillId="0" borderId="0" xfId="0" applyNumberFormat="1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0" fillId="0" borderId="0" xfId="0" applyNumberFormat="1"/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947"/>
  <sheetViews>
    <sheetView tabSelected="1" zoomScaleNormal="100" workbookViewId="0">
      <selection activeCell="A2" sqref="A2"/>
    </sheetView>
  </sheetViews>
  <sheetFormatPr defaultColWidth="14.42578125" defaultRowHeight="15" customHeight="1" x14ac:dyDescent="0.2"/>
  <cols>
    <col min="1" max="1" width="3.140625" customWidth="1"/>
    <col min="2" max="2" width="4.28515625" customWidth="1"/>
    <col min="3" max="3" width="10.85546875" customWidth="1"/>
    <col min="4" max="4" width="14.7109375" customWidth="1"/>
    <col min="5" max="5" width="14.28515625" customWidth="1"/>
    <col min="6" max="6" width="12.85546875" customWidth="1"/>
    <col min="7" max="7" width="14" customWidth="1"/>
    <col min="8" max="8" width="8.28515625" customWidth="1"/>
    <col min="9" max="9" width="11" customWidth="1"/>
    <col min="10" max="10" width="11.140625" customWidth="1"/>
    <col min="11" max="11" width="12" customWidth="1"/>
    <col min="12" max="12" width="8.7109375" customWidth="1"/>
    <col min="13" max="13" width="16.140625" customWidth="1"/>
    <col min="14" max="14" width="14.28515625" customWidth="1"/>
    <col min="15" max="15" width="13.7109375" customWidth="1"/>
    <col min="16" max="16" width="9.85546875" customWidth="1"/>
    <col min="17" max="17" width="12.42578125" customWidth="1"/>
    <col min="18" max="18" width="9.85546875" customWidth="1"/>
    <col min="19" max="19" width="11" customWidth="1"/>
    <col min="20" max="20" width="9.85546875" customWidth="1"/>
    <col min="21" max="21" width="11" customWidth="1"/>
    <col min="22" max="22" width="9.85546875" customWidth="1"/>
    <col min="23" max="24" width="9.28515625" customWidth="1"/>
    <col min="25" max="25" width="13.7109375" customWidth="1"/>
    <col min="26" max="26" width="14.42578125" customWidth="1"/>
    <col min="27" max="27" width="15.140625" customWidth="1"/>
    <col min="28" max="28" width="13.140625" customWidth="1"/>
    <col min="29" max="30" width="9.5703125" customWidth="1"/>
    <col min="31" max="32" width="8.7109375" customWidth="1"/>
    <col min="33" max="58" width="9.140625" customWidth="1"/>
  </cols>
  <sheetData>
    <row r="1" spans="1:58" ht="13.5" customHeight="1" x14ac:dyDescent="0.2">
      <c r="A1" s="36" t="s">
        <v>44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3.5" customHeight="1" x14ac:dyDescent="0.2">
      <c r="A2" s="3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2.75" customHeigh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ht="12.75" customHeight="1" x14ac:dyDescent="0.2">
      <c r="A4" s="5"/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2.75" customHeight="1" x14ac:dyDescent="0.2">
      <c r="A5" s="5"/>
      <c r="B5" s="4"/>
      <c r="C5" s="4" t="s">
        <v>2</v>
      </c>
      <c r="D5" s="5"/>
      <c r="E5" s="5"/>
      <c r="F5" s="5"/>
      <c r="G5" s="5"/>
      <c r="H5" s="5"/>
      <c r="I5" s="4"/>
      <c r="J5" s="4"/>
      <c r="K5" s="5"/>
      <c r="L5" s="4"/>
      <c r="M5" s="5"/>
      <c r="N5" s="4"/>
      <c r="O5" s="5"/>
      <c r="P5" s="5"/>
      <c r="Q5" s="5"/>
      <c r="R5" s="5"/>
      <c r="S5" s="5"/>
      <c r="T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ht="44.25" customHeight="1" x14ac:dyDescent="0.2">
      <c r="A6" s="5"/>
      <c r="B6" s="5"/>
      <c r="C6" s="5"/>
      <c r="D6" s="44" t="s">
        <v>3</v>
      </c>
      <c r="E6" s="41"/>
      <c r="F6" s="6" t="s">
        <v>43</v>
      </c>
      <c r="I6" s="7"/>
      <c r="J6" s="7"/>
      <c r="K6" s="7"/>
      <c r="L6" s="7"/>
      <c r="M6" s="7"/>
      <c r="N6" s="7"/>
      <c r="O6" s="7"/>
      <c r="Q6" s="8"/>
      <c r="R6" s="8"/>
      <c r="S6" s="8"/>
      <c r="U6" s="9"/>
      <c r="V6" s="9"/>
      <c r="W6" s="9"/>
      <c r="X6" s="9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1:58" ht="12.75" customHeight="1" x14ac:dyDescent="0.2">
      <c r="A7" s="5"/>
      <c r="B7" s="5"/>
      <c r="C7" s="5">
        <v>1</v>
      </c>
      <c r="D7" s="10">
        <v>0</v>
      </c>
      <c r="E7" s="10">
        <v>125000</v>
      </c>
      <c r="F7" s="11">
        <v>1652.2468800000001</v>
      </c>
      <c r="G7" s="39"/>
      <c r="I7" s="12"/>
      <c r="J7" s="13"/>
      <c r="K7" s="14"/>
      <c r="L7" s="13"/>
      <c r="M7" s="14"/>
      <c r="N7" s="13"/>
      <c r="O7" s="14"/>
      <c r="P7" s="5"/>
      <c r="Q7" s="15"/>
      <c r="R7" s="15"/>
      <c r="S7" s="15"/>
      <c r="T7" s="13"/>
      <c r="U7" s="16"/>
      <c r="V7" s="16"/>
      <c r="W7" s="16"/>
      <c r="X7" s="16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ht="12.75" customHeight="1" x14ac:dyDescent="0.2">
      <c r="A8" s="5"/>
      <c r="B8" s="5"/>
      <c r="C8" s="5">
        <v>2</v>
      </c>
      <c r="D8" s="10">
        <v>125001</v>
      </c>
      <c r="E8" s="10">
        <v>250000</v>
      </c>
      <c r="F8" s="11">
        <v>4426.9495919999999</v>
      </c>
      <c r="G8" s="39"/>
      <c r="I8" s="12"/>
      <c r="J8" s="13"/>
      <c r="K8" s="14"/>
      <c r="L8" s="13"/>
      <c r="M8" s="17"/>
      <c r="N8" s="13"/>
      <c r="O8" s="17"/>
      <c r="P8" s="18"/>
      <c r="Q8" s="15"/>
      <c r="R8" s="15"/>
      <c r="S8" s="15"/>
      <c r="T8" s="13"/>
      <c r="U8" s="16"/>
      <c r="V8" s="16"/>
      <c r="W8" s="16"/>
      <c r="X8" s="16"/>
      <c r="Y8" s="18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ht="12.75" customHeight="1" x14ac:dyDescent="0.2">
      <c r="A9" s="5"/>
      <c r="B9" s="5"/>
      <c r="C9" s="5">
        <v>3</v>
      </c>
      <c r="D9" s="10">
        <v>250001</v>
      </c>
      <c r="E9" s="10">
        <v>500000</v>
      </c>
      <c r="F9" s="11">
        <v>7270.9699440000004</v>
      </c>
      <c r="G9" s="39"/>
      <c r="I9" s="12"/>
      <c r="J9" s="13"/>
      <c r="K9" s="14"/>
      <c r="L9" s="13"/>
      <c r="M9" s="17"/>
      <c r="N9" s="13"/>
      <c r="O9" s="17"/>
      <c r="P9" s="18"/>
      <c r="Q9" s="15"/>
      <c r="R9" s="15"/>
      <c r="S9" s="15"/>
      <c r="T9" s="13"/>
      <c r="U9" s="16"/>
      <c r="V9" s="16"/>
      <c r="W9" s="16"/>
      <c r="X9" s="16"/>
      <c r="Y9" s="18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2.75" customHeight="1" x14ac:dyDescent="0.2">
      <c r="A10" s="5"/>
      <c r="B10" s="5"/>
      <c r="C10" s="5">
        <v>4</v>
      </c>
      <c r="D10" s="10">
        <v>500001</v>
      </c>
      <c r="E10" s="10">
        <v>1000000</v>
      </c>
      <c r="F10" s="11">
        <v>10153.34232</v>
      </c>
      <c r="G10" s="39"/>
      <c r="I10" s="12"/>
      <c r="J10" s="13"/>
      <c r="K10" s="14"/>
      <c r="L10" s="13"/>
      <c r="M10" s="17"/>
      <c r="N10" s="13"/>
      <c r="O10" s="17"/>
      <c r="P10" s="18"/>
      <c r="Q10" s="15"/>
      <c r="R10" s="15"/>
      <c r="S10" s="15"/>
      <c r="T10" s="13"/>
      <c r="U10" s="16"/>
      <c r="V10" s="16"/>
      <c r="W10" s="16"/>
      <c r="X10" s="16"/>
      <c r="Y10" s="18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ht="12.75" customHeight="1" x14ac:dyDescent="0.2">
      <c r="A11" s="5"/>
      <c r="B11" s="5"/>
      <c r="C11" s="5">
        <v>5</v>
      </c>
      <c r="D11" s="10">
        <v>1000001</v>
      </c>
      <c r="E11" s="10">
        <v>2000000</v>
      </c>
      <c r="F11" s="11">
        <v>13196.5092</v>
      </c>
      <c r="G11" s="39"/>
      <c r="I11" s="12"/>
      <c r="J11" s="13"/>
      <c r="K11" s="14"/>
      <c r="L11" s="13"/>
      <c r="M11" s="17"/>
      <c r="N11" s="13"/>
      <c r="O11" s="17"/>
      <c r="P11" s="18"/>
      <c r="Q11" s="15"/>
      <c r="R11" s="15"/>
      <c r="S11" s="15"/>
      <c r="T11" s="13"/>
      <c r="U11" s="16"/>
      <c r="V11" s="16"/>
      <c r="W11" s="16"/>
      <c r="X11" s="16"/>
      <c r="Y11" s="18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ht="12.75" customHeight="1" x14ac:dyDescent="0.2">
      <c r="A12" s="5"/>
      <c r="B12" s="5"/>
      <c r="C12" s="5">
        <v>6</v>
      </c>
      <c r="D12" s="10">
        <v>2000001</v>
      </c>
      <c r="E12" s="10">
        <v>4000000</v>
      </c>
      <c r="F12" s="11">
        <v>16406.669520000003</v>
      </c>
      <c r="G12" s="39"/>
      <c r="I12" s="12"/>
      <c r="J12" s="13"/>
      <c r="K12" s="14"/>
      <c r="L12" s="13"/>
      <c r="M12" s="17"/>
      <c r="N12" s="13"/>
      <c r="O12" s="17"/>
      <c r="P12" s="18"/>
      <c r="Q12" s="15"/>
      <c r="R12" s="15"/>
      <c r="S12" s="15"/>
      <c r="T12" s="13"/>
      <c r="U12" s="16"/>
      <c r="V12" s="16"/>
      <c r="W12" s="16"/>
      <c r="X12" s="16"/>
      <c r="Y12" s="18"/>
      <c r="Z12" s="5"/>
      <c r="AA12" s="5"/>
      <c r="AB12" s="5"/>
      <c r="AC12" s="5"/>
      <c r="AD12" s="16"/>
      <c r="AE12" s="16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ht="12.75" customHeight="1" x14ac:dyDescent="0.2">
      <c r="A13" s="5"/>
      <c r="B13" s="5"/>
      <c r="C13" s="5">
        <v>7</v>
      </c>
      <c r="D13" s="10">
        <v>4000001</v>
      </c>
      <c r="E13" s="10">
        <v>8000000</v>
      </c>
      <c r="F13" s="11">
        <v>19459.161791999999</v>
      </c>
      <c r="G13" s="39"/>
      <c r="I13" s="12"/>
      <c r="J13" s="13"/>
      <c r="K13" s="14"/>
      <c r="L13" s="13"/>
      <c r="M13" s="17"/>
      <c r="N13" s="13"/>
      <c r="O13" s="17"/>
      <c r="P13" s="18"/>
      <c r="Q13" s="15"/>
      <c r="R13" s="15"/>
      <c r="S13" s="15"/>
      <c r="T13" s="13"/>
      <c r="U13" s="16"/>
      <c r="V13" s="16"/>
      <c r="W13" s="16"/>
      <c r="X13" s="16"/>
      <c r="Y13" s="18"/>
      <c r="Z13" s="5"/>
      <c r="AA13" s="5"/>
      <c r="AB13" s="5"/>
      <c r="AC13" s="5"/>
      <c r="AD13" s="16"/>
      <c r="AE13" s="16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ht="12.75" customHeight="1" x14ac:dyDescent="0.2">
      <c r="A14" s="5"/>
      <c r="B14" s="5"/>
      <c r="C14" s="5">
        <v>8</v>
      </c>
      <c r="D14" s="10">
        <v>8000001</v>
      </c>
      <c r="E14" s="10">
        <v>16000000</v>
      </c>
      <c r="F14" s="11">
        <v>22749.999624</v>
      </c>
      <c r="G14" s="39"/>
      <c r="I14" s="12"/>
      <c r="J14" s="13"/>
      <c r="K14" s="14"/>
      <c r="L14" s="13"/>
      <c r="M14" s="17"/>
      <c r="N14" s="13"/>
      <c r="O14" s="17"/>
      <c r="P14" s="18"/>
      <c r="Q14" s="15"/>
      <c r="R14" s="15"/>
      <c r="S14" s="15"/>
      <c r="T14" s="13"/>
      <c r="U14" s="16"/>
      <c r="V14" s="16"/>
      <c r="W14" s="16"/>
      <c r="X14" s="16"/>
      <c r="Y14" s="18"/>
      <c r="Z14" s="5"/>
      <c r="AA14" s="5"/>
      <c r="AB14" s="5"/>
      <c r="AC14" s="5"/>
      <c r="AD14" s="16"/>
      <c r="AE14" s="16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ht="12.75" customHeight="1" x14ac:dyDescent="0.2">
      <c r="A15" s="5"/>
      <c r="B15" s="5"/>
      <c r="C15" s="5">
        <v>9</v>
      </c>
      <c r="D15" s="10">
        <v>16000001</v>
      </c>
      <c r="E15" s="10">
        <v>32000000</v>
      </c>
      <c r="F15" s="11">
        <v>26673.768336000005</v>
      </c>
      <c r="G15" s="39"/>
      <c r="I15" s="12"/>
      <c r="J15" s="13"/>
      <c r="K15" s="14"/>
      <c r="L15" s="13"/>
      <c r="M15" s="17"/>
      <c r="N15" s="13"/>
      <c r="O15" s="17"/>
      <c r="P15" s="18"/>
      <c r="Q15" s="15"/>
      <c r="R15" s="15"/>
      <c r="S15" s="15"/>
      <c r="T15" s="13"/>
      <c r="U15" s="16"/>
      <c r="V15" s="16"/>
      <c r="W15" s="16"/>
      <c r="X15" s="16"/>
      <c r="Y15" s="18"/>
      <c r="Z15" s="5"/>
      <c r="AA15" s="5"/>
      <c r="AB15" s="5"/>
      <c r="AC15" s="5"/>
      <c r="AD15" s="16"/>
      <c r="AE15" s="1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ht="12.75" customHeight="1" x14ac:dyDescent="0.2">
      <c r="A16" s="5"/>
      <c r="B16" s="5"/>
      <c r="C16" s="5">
        <v>10</v>
      </c>
      <c r="D16" s="10">
        <v>32000001</v>
      </c>
      <c r="E16" s="10">
        <v>64000000</v>
      </c>
      <c r="F16" s="11">
        <v>31633.984200000006</v>
      </c>
      <c r="G16" s="39"/>
      <c r="I16" s="12"/>
      <c r="J16" s="13"/>
      <c r="K16" s="14"/>
      <c r="L16" s="13"/>
      <c r="M16" s="17"/>
      <c r="N16" s="13"/>
      <c r="O16" s="17"/>
      <c r="P16" s="18"/>
      <c r="Q16" s="15"/>
      <c r="R16" s="15"/>
      <c r="S16" s="15"/>
      <c r="T16" s="13"/>
      <c r="U16" s="16"/>
      <c r="V16" s="16"/>
      <c r="W16" s="16"/>
      <c r="X16" s="16"/>
      <c r="Y16" s="18"/>
      <c r="Z16" s="5"/>
      <c r="AA16" s="5"/>
      <c r="AB16" s="5"/>
      <c r="AC16" s="5"/>
      <c r="AD16" s="16"/>
      <c r="AE16" s="16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ht="12.75" customHeight="1" x14ac:dyDescent="0.2">
      <c r="A17" s="5"/>
      <c r="B17" s="5"/>
      <c r="C17" s="5">
        <v>11</v>
      </c>
      <c r="D17" s="10">
        <v>64000001</v>
      </c>
      <c r="E17" s="10">
        <v>128000000</v>
      </c>
      <c r="F17" s="11">
        <v>39234.220200000011</v>
      </c>
      <c r="G17" s="39"/>
      <c r="I17" s="12"/>
      <c r="J17" s="13"/>
      <c r="K17" s="14"/>
      <c r="L17" s="13"/>
      <c r="M17" s="17"/>
      <c r="N17" s="13"/>
      <c r="O17" s="17"/>
      <c r="P17" s="18"/>
      <c r="Q17" s="15"/>
      <c r="R17" s="15"/>
      <c r="S17" s="15"/>
      <c r="T17" s="13"/>
      <c r="U17" s="16"/>
      <c r="V17" s="16"/>
      <c r="W17" s="16"/>
      <c r="X17" s="16"/>
      <c r="Y17" s="18"/>
      <c r="Z17" s="5"/>
      <c r="AA17" s="5"/>
      <c r="AB17" s="5"/>
      <c r="AC17" s="5"/>
      <c r="AD17" s="16"/>
      <c r="AE17" s="16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ht="12.75" customHeight="1" x14ac:dyDescent="0.2">
      <c r="A18" s="5"/>
      <c r="B18" s="5"/>
      <c r="C18" s="5">
        <v>12</v>
      </c>
      <c r="D18" s="10">
        <v>128000001</v>
      </c>
      <c r="E18" s="10">
        <v>256000000</v>
      </c>
      <c r="F18" s="11">
        <v>49984.528776000014</v>
      </c>
      <c r="G18" s="39"/>
      <c r="I18" s="12"/>
      <c r="J18" s="13"/>
      <c r="K18" s="14"/>
      <c r="L18" s="13"/>
      <c r="M18" s="17"/>
      <c r="N18" s="13"/>
      <c r="O18" s="17"/>
      <c r="P18" s="18"/>
      <c r="Q18" s="15"/>
      <c r="R18" s="15"/>
      <c r="S18" s="15"/>
      <c r="T18" s="13"/>
      <c r="U18" s="16"/>
      <c r="V18" s="16"/>
      <c r="W18" s="16"/>
      <c r="X18" s="16"/>
      <c r="Y18" s="18"/>
      <c r="Z18" s="5"/>
      <c r="AA18" s="5"/>
      <c r="AB18" s="5"/>
      <c r="AC18" s="5"/>
      <c r="AD18" s="16"/>
      <c r="AE18" s="16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ht="12.75" customHeight="1" x14ac:dyDescent="0.2">
      <c r="A19" s="5"/>
      <c r="B19" s="5"/>
      <c r="C19" s="5">
        <v>13</v>
      </c>
      <c r="D19" s="10">
        <v>256000001</v>
      </c>
      <c r="E19" s="10">
        <v>512000000</v>
      </c>
      <c r="F19" s="11">
        <v>64835.406528000014</v>
      </c>
      <c r="G19" s="39"/>
      <c r="I19" s="12"/>
      <c r="J19" s="13"/>
      <c r="K19" s="14"/>
      <c r="L19" s="13"/>
      <c r="M19" s="17"/>
      <c r="N19" s="13"/>
      <c r="O19" s="17"/>
      <c r="P19" s="18"/>
      <c r="Q19" s="15"/>
      <c r="R19" s="15"/>
      <c r="S19" s="15"/>
      <c r="T19" s="13"/>
      <c r="U19" s="16"/>
      <c r="V19" s="16"/>
      <c r="W19" s="16"/>
      <c r="X19" s="16"/>
      <c r="Y19" s="19"/>
      <c r="Z19" s="5"/>
      <c r="AA19" s="5"/>
      <c r="AB19" s="5"/>
      <c r="AC19" s="5"/>
      <c r="AD19" s="16"/>
      <c r="AE19" s="16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12.75" customHeight="1" x14ac:dyDescent="0.2">
      <c r="A20" s="5"/>
      <c r="B20" s="5"/>
      <c r="C20" s="5">
        <v>14</v>
      </c>
      <c r="D20" s="10">
        <v>512000001</v>
      </c>
      <c r="E20" s="10">
        <v>1024000000</v>
      </c>
      <c r="F20" s="11">
        <v>85581.277272000021</v>
      </c>
      <c r="G20" s="39"/>
      <c r="I20" s="12"/>
      <c r="J20" s="13"/>
      <c r="K20" s="14"/>
      <c r="L20" s="13"/>
      <c r="M20" s="17"/>
      <c r="N20" s="13"/>
      <c r="O20" s="17"/>
      <c r="P20" s="18"/>
      <c r="Q20" s="15"/>
      <c r="R20" s="15"/>
      <c r="S20" s="15"/>
      <c r="T20" s="13"/>
      <c r="U20" s="16"/>
      <c r="V20" s="16"/>
      <c r="W20" s="16"/>
      <c r="X20" s="16"/>
      <c r="Y20" s="19"/>
      <c r="Z20" s="5"/>
      <c r="AA20" s="5"/>
      <c r="AB20" s="5"/>
      <c r="AC20" s="5"/>
      <c r="AD20" s="16"/>
      <c r="AE20" s="16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ht="12.75" customHeight="1" x14ac:dyDescent="0.2">
      <c r="A21" s="5"/>
      <c r="B21" s="5"/>
      <c r="C21" s="5">
        <v>15</v>
      </c>
      <c r="D21" s="10">
        <v>1024000001</v>
      </c>
      <c r="E21" s="10">
        <v>2048000000</v>
      </c>
      <c r="F21" s="11">
        <v>114009.18672000004</v>
      </c>
      <c r="G21" s="39"/>
      <c r="I21" s="12"/>
      <c r="J21" s="13"/>
      <c r="K21" s="14"/>
      <c r="L21" s="13"/>
      <c r="M21" s="17"/>
      <c r="N21" s="13"/>
      <c r="O21" s="17"/>
      <c r="P21" s="18"/>
      <c r="Q21" s="15"/>
      <c r="R21" s="15"/>
      <c r="S21" s="15"/>
      <c r="T21" s="13"/>
      <c r="U21" s="16"/>
      <c r="V21" s="16"/>
      <c r="W21" s="16"/>
      <c r="X21" s="16"/>
      <c r="Y21" s="19"/>
      <c r="Z21" s="5"/>
      <c r="AA21" s="5"/>
      <c r="AB21" s="5"/>
      <c r="AC21" s="5"/>
      <c r="AD21" s="16"/>
      <c r="AE21" s="1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12.75" customHeight="1" x14ac:dyDescent="0.2">
      <c r="A22" s="5"/>
      <c r="B22" s="5"/>
      <c r="C22" s="5">
        <v>16</v>
      </c>
      <c r="D22" s="10">
        <v>2048000001</v>
      </c>
      <c r="E22" s="10">
        <v>4096000000</v>
      </c>
      <c r="F22" s="11">
        <v>153242.20284000007</v>
      </c>
      <c r="G22" s="39"/>
      <c r="I22" s="12"/>
      <c r="J22" s="13"/>
      <c r="K22" s="14"/>
      <c r="L22" s="13"/>
      <c r="M22" s="17"/>
      <c r="N22" s="13"/>
      <c r="O22" s="17"/>
      <c r="P22" s="18"/>
      <c r="Q22" s="15"/>
      <c r="R22" s="15"/>
      <c r="S22" s="15"/>
      <c r="T22" s="13"/>
      <c r="U22" s="16"/>
      <c r="V22" s="16"/>
      <c r="W22" s="16"/>
      <c r="X22" s="16"/>
      <c r="Y22" s="19"/>
      <c r="Z22" s="5"/>
      <c r="AA22" s="5"/>
      <c r="AB22" s="5"/>
      <c r="AC22" s="5"/>
      <c r="AD22" s="16"/>
      <c r="AE22" s="16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</row>
    <row r="23" spans="1:58" ht="12.75" customHeight="1" x14ac:dyDescent="0.2">
      <c r="A23" s="5"/>
      <c r="B23" s="5"/>
      <c r="C23" s="5">
        <v>17</v>
      </c>
      <c r="D23" s="10">
        <v>4096000001</v>
      </c>
      <c r="E23" s="20">
        <f>2*D23</f>
        <v>8192000002</v>
      </c>
      <c r="F23" s="11">
        <v>207770.77591200007</v>
      </c>
      <c r="G23" s="39"/>
      <c r="I23" s="12"/>
      <c r="J23" s="12"/>
      <c r="K23" s="14"/>
      <c r="L23" s="13"/>
      <c r="M23" s="17"/>
      <c r="N23" s="13"/>
      <c r="O23" s="17"/>
      <c r="P23" s="18"/>
      <c r="Q23" s="15"/>
      <c r="R23" s="15"/>
      <c r="S23" s="15"/>
      <c r="T23" s="13"/>
      <c r="U23" s="16"/>
      <c r="V23" s="16"/>
      <c r="W23" s="16"/>
      <c r="X23" s="16"/>
      <c r="Y23" s="19"/>
      <c r="Z23" s="5"/>
      <c r="AA23" s="5"/>
      <c r="AB23" s="5"/>
      <c r="AC23" s="5"/>
      <c r="AD23" s="16"/>
      <c r="AE23" s="16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8" ht="12.75" customHeight="1" x14ac:dyDescent="0.2">
      <c r="A24" s="5"/>
      <c r="B24" s="5"/>
      <c r="C24" s="5"/>
      <c r="D24" s="21"/>
      <c r="E24" s="21"/>
      <c r="F24" s="12"/>
      <c r="G24" s="5"/>
      <c r="H24" s="5"/>
      <c r="I24" s="5"/>
      <c r="J24" s="5"/>
      <c r="K24" s="5"/>
      <c r="L24" s="5"/>
      <c r="M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</row>
    <row r="25" spans="1:58" ht="12.75" customHeight="1" x14ac:dyDescent="0.2">
      <c r="A25" s="5"/>
      <c r="B25" s="5"/>
      <c r="C25" s="5"/>
      <c r="D25" s="21"/>
      <c r="E25" s="21"/>
      <c r="F25" s="12"/>
      <c r="G25" s="5"/>
      <c r="H25" s="5"/>
      <c r="I25" s="5"/>
      <c r="J25" s="5"/>
      <c r="M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58" ht="12.75" customHeight="1" x14ac:dyDescent="0.2">
      <c r="A26" s="5"/>
      <c r="B26" s="5"/>
      <c r="C26" s="5"/>
      <c r="D26" s="21"/>
      <c r="E26" s="21"/>
      <c r="F26" s="12"/>
      <c r="G26" s="5"/>
      <c r="H26" s="5"/>
      <c r="I26" s="5"/>
      <c r="J26" s="22" t="s">
        <v>5</v>
      </c>
      <c r="M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58" ht="12.75" customHeight="1" x14ac:dyDescent="0.2">
      <c r="A27" s="5"/>
      <c r="B27" s="5"/>
      <c r="C27" s="4" t="s">
        <v>6</v>
      </c>
      <c r="D27" s="5"/>
      <c r="E27" s="5"/>
      <c r="F27" s="5"/>
      <c r="G27" s="5"/>
      <c r="H27" s="5"/>
      <c r="I27" s="5"/>
      <c r="J27" s="24">
        <v>467.1</v>
      </c>
      <c r="K27" s="39"/>
      <c r="M27" s="15"/>
      <c r="R27" s="13"/>
      <c r="S27" s="13"/>
      <c r="T27" s="13"/>
      <c r="U27" s="13"/>
      <c r="V27" s="13"/>
      <c r="W27" s="14"/>
      <c r="X27" s="14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58" ht="12.75" customHeight="1" x14ac:dyDescent="0.2">
      <c r="A28" s="5"/>
      <c r="B28" s="5"/>
      <c r="C28" s="45" t="s">
        <v>7</v>
      </c>
      <c r="D28" s="43"/>
      <c r="E28" s="43"/>
      <c r="F28" s="43"/>
      <c r="G28" s="43"/>
      <c r="H28" s="43"/>
      <c r="I28" s="43"/>
      <c r="J28" s="28">
        <v>0.25</v>
      </c>
      <c r="M28" s="15"/>
      <c r="R28" s="5"/>
      <c r="S28" s="5"/>
      <c r="T28" s="5"/>
      <c r="U28" s="5"/>
      <c r="V28" s="5"/>
      <c r="W28" s="14"/>
      <c r="X28" s="14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58" ht="12.75" customHeight="1" x14ac:dyDescent="0.2">
      <c r="A29" s="5"/>
      <c r="B29" s="5"/>
      <c r="C29" s="46" t="s">
        <v>8</v>
      </c>
      <c r="D29" s="43"/>
      <c r="E29" s="43"/>
      <c r="F29" s="43"/>
      <c r="G29" s="43"/>
      <c r="H29" s="43"/>
      <c r="I29" s="43"/>
      <c r="J29" s="28">
        <v>0.25</v>
      </c>
      <c r="M29" s="15"/>
      <c r="R29" s="5"/>
      <c r="S29" s="5"/>
      <c r="T29" s="5"/>
      <c r="U29" s="5"/>
      <c r="V29" s="5"/>
      <c r="W29" s="14"/>
      <c r="X29" s="14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58" ht="12.75" customHeight="1" x14ac:dyDescent="0.2">
      <c r="A30" s="5"/>
      <c r="B30" s="5"/>
      <c r="C30" s="4"/>
      <c r="D30" s="27" t="s">
        <v>9</v>
      </c>
      <c r="E30" s="5"/>
      <c r="F30" s="5"/>
      <c r="G30" s="5"/>
      <c r="H30" s="5"/>
      <c r="I30" s="5"/>
      <c r="J30" s="28"/>
      <c r="M30" s="15"/>
      <c r="R30" s="5"/>
      <c r="S30" s="5"/>
      <c r="T30" s="5"/>
      <c r="U30" s="5"/>
      <c r="V30" s="5"/>
      <c r="W30" s="14"/>
      <c r="X30" s="14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</row>
    <row r="31" spans="1:58" ht="12.75" customHeight="1" x14ac:dyDescent="0.2">
      <c r="A31" s="5"/>
      <c r="B31" s="4" t="s">
        <v>10</v>
      </c>
      <c r="C31" s="5"/>
      <c r="D31" s="5"/>
      <c r="E31" s="5"/>
      <c r="F31" s="5"/>
      <c r="G31" s="5"/>
      <c r="H31" s="5"/>
      <c r="I31" s="5"/>
      <c r="J31" s="29"/>
      <c r="M31" s="5"/>
      <c r="R31" s="5"/>
      <c r="S31" s="5"/>
      <c r="T31" s="5"/>
      <c r="U31" s="5"/>
      <c r="V31" s="5"/>
      <c r="W31" s="14"/>
      <c r="X31" s="14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</row>
    <row r="32" spans="1:58" ht="12.75" customHeight="1" x14ac:dyDescent="0.2">
      <c r="A32" s="5"/>
      <c r="B32" s="5"/>
      <c r="C32" s="4" t="s">
        <v>11</v>
      </c>
      <c r="D32" s="5"/>
      <c r="E32" s="5"/>
      <c r="F32" s="5"/>
      <c r="G32" s="5"/>
      <c r="H32" s="5"/>
      <c r="I32" s="5"/>
      <c r="J32" s="24">
        <v>22919.040000000001</v>
      </c>
      <c r="K32" s="39"/>
      <c r="M32" s="30"/>
      <c r="R32" s="30"/>
      <c r="S32" s="30"/>
      <c r="T32" s="30"/>
      <c r="U32" s="30"/>
      <c r="V32" s="30"/>
      <c r="W32" s="14"/>
      <c r="X32" s="14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</row>
    <row r="33" spans="1:58" ht="12.75" customHeight="1" x14ac:dyDescent="0.2">
      <c r="A33" s="5"/>
      <c r="B33" s="5"/>
      <c r="C33" s="4" t="s">
        <v>12</v>
      </c>
      <c r="D33" s="5"/>
      <c r="E33" s="5"/>
      <c r="F33" s="5"/>
      <c r="G33" s="5"/>
      <c r="H33" s="5"/>
      <c r="I33" s="5"/>
      <c r="J33" s="28">
        <v>0.5</v>
      </c>
      <c r="M33" s="1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</row>
    <row r="34" spans="1:58" ht="12.75" customHeight="1" x14ac:dyDescent="0.2">
      <c r="A34" s="5"/>
      <c r="B34" s="5"/>
      <c r="C34" s="5"/>
      <c r="D34" s="27" t="s">
        <v>46</v>
      </c>
      <c r="E34" s="5"/>
      <c r="F34" s="5"/>
      <c r="G34" s="5"/>
      <c r="H34" s="5"/>
      <c r="I34" s="5"/>
      <c r="J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</row>
    <row r="35" spans="1:58" ht="12.75" customHeight="1" x14ac:dyDescent="0.2">
      <c r="A35" s="5"/>
      <c r="B35" s="5"/>
      <c r="C35" s="5"/>
      <c r="D35" s="27"/>
      <c r="E35" s="5"/>
      <c r="F35" s="5"/>
      <c r="G35" s="5"/>
      <c r="H35" s="5"/>
      <c r="I35" s="5"/>
      <c r="J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</row>
    <row r="36" spans="1:58" ht="12.75" customHeight="1" x14ac:dyDescent="0.2">
      <c r="A36" s="4" t="s">
        <v>13</v>
      </c>
      <c r="B36" s="5"/>
      <c r="C36" s="5"/>
      <c r="D36" s="5"/>
      <c r="E36" s="5"/>
      <c r="F36" s="5"/>
      <c r="G36" s="5"/>
      <c r="H36" s="5"/>
      <c r="I36" s="5"/>
      <c r="J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ht="12.75" customHeight="1" x14ac:dyDescent="0.2">
      <c r="A37" s="5"/>
      <c r="B37" s="4" t="s">
        <v>14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4"/>
      <c r="T37" s="5"/>
      <c r="U37" s="5"/>
      <c r="V37" s="5"/>
      <c r="W37" s="5"/>
      <c r="X37" s="5"/>
      <c r="Y37" s="5"/>
      <c r="Z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8" ht="12.75" customHeight="1" x14ac:dyDescent="0.2">
      <c r="A38" s="5"/>
      <c r="B38" s="4"/>
      <c r="C38" s="4" t="s">
        <v>15</v>
      </c>
      <c r="D38" s="5"/>
      <c r="E38" s="5"/>
      <c r="F38" s="5"/>
      <c r="G38" s="5"/>
      <c r="H38" s="5"/>
      <c r="I38" s="4"/>
      <c r="J38" s="4"/>
      <c r="K38" s="5"/>
      <c r="L38" s="4"/>
      <c r="M38" s="5"/>
      <c r="N38" s="4"/>
      <c r="O38" s="5"/>
      <c r="P38" s="5"/>
      <c r="Q38" s="5"/>
      <c r="R38" s="5"/>
      <c r="V38" s="5"/>
      <c r="W38" s="5"/>
      <c r="X38" s="5"/>
      <c r="Y38" s="5"/>
      <c r="Z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ht="25.5" customHeight="1" x14ac:dyDescent="0.2">
      <c r="A39" s="5"/>
      <c r="B39" s="5"/>
      <c r="C39" s="5"/>
      <c r="D39" s="44" t="s">
        <v>16</v>
      </c>
      <c r="E39" s="41"/>
      <c r="F39" s="6" t="s">
        <v>4</v>
      </c>
      <c r="I39" s="7"/>
      <c r="J39" s="7"/>
      <c r="L39" s="7"/>
      <c r="M39" s="7"/>
      <c r="N39" s="7"/>
      <c r="O39" s="7"/>
      <c r="Q39" s="8"/>
      <c r="R39" s="8"/>
      <c r="S39" s="8"/>
      <c r="U39" s="9"/>
      <c r="V39" s="9"/>
      <c r="W39" s="9"/>
      <c r="X39" s="9"/>
      <c r="Z39" s="5"/>
      <c r="AA39" s="5"/>
      <c r="AB39" s="5"/>
      <c r="AC39" s="9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1:58" ht="12.75" customHeight="1" x14ac:dyDescent="0.2">
      <c r="A40" s="5"/>
      <c r="B40" s="5"/>
      <c r="C40" s="5">
        <v>1</v>
      </c>
      <c r="D40" s="10">
        <v>0</v>
      </c>
      <c r="E40" s="10">
        <v>125000</v>
      </c>
      <c r="F40" s="11">
        <v>2096.7600000000002</v>
      </c>
      <c r="G40" s="39"/>
      <c r="I40" s="12"/>
      <c r="J40" s="13"/>
      <c r="K40" s="14"/>
      <c r="L40" s="13"/>
      <c r="M40" s="14"/>
      <c r="N40" s="13"/>
      <c r="O40" s="14"/>
      <c r="P40" s="5"/>
      <c r="Q40" s="15"/>
      <c r="R40" s="15"/>
      <c r="S40" s="15"/>
      <c r="T40" s="13"/>
      <c r="U40" s="16"/>
      <c r="V40" s="16"/>
      <c r="W40" s="16"/>
      <c r="X40" s="16"/>
      <c r="Y40" s="5"/>
      <c r="Z40" s="5"/>
      <c r="AA40" s="5"/>
      <c r="AB40" s="5"/>
      <c r="AC40" s="16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</row>
    <row r="41" spans="1:58" ht="12.75" customHeight="1" x14ac:dyDescent="0.2">
      <c r="A41" s="5"/>
      <c r="B41" s="5"/>
      <c r="C41" s="5">
        <v>2</v>
      </c>
      <c r="D41" s="10">
        <v>125001</v>
      </c>
      <c r="E41" s="10">
        <v>250000</v>
      </c>
      <c r="F41" s="11">
        <v>2631.33</v>
      </c>
      <c r="G41" s="39"/>
      <c r="I41" s="12"/>
      <c r="J41" s="13"/>
      <c r="K41" s="14"/>
      <c r="L41" s="13"/>
      <c r="M41" s="17"/>
      <c r="N41" s="13"/>
      <c r="O41" s="17"/>
      <c r="P41" s="18"/>
      <c r="Q41" s="15"/>
      <c r="R41" s="15"/>
      <c r="S41" s="15"/>
      <c r="T41" s="13"/>
      <c r="U41" s="16"/>
      <c r="V41" s="16"/>
      <c r="W41" s="16"/>
      <c r="X41" s="16"/>
      <c r="Y41" s="18"/>
      <c r="Z41" s="5"/>
      <c r="AA41" s="5"/>
      <c r="AB41" s="5"/>
      <c r="AC41" s="16"/>
      <c r="AD41" s="16"/>
      <c r="AE41" s="16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58" ht="12.75" customHeight="1" x14ac:dyDescent="0.2">
      <c r="A42" s="5"/>
      <c r="B42" s="5"/>
      <c r="C42" s="5">
        <v>3</v>
      </c>
      <c r="D42" s="10">
        <v>250001</v>
      </c>
      <c r="E42" s="10">
        <v>500000</v>
      </c>
      <c r="F42" s="11">
        <v>3182.5080000000003</v>
      </c>
      <c r="G42" s="39"/>
      <c r="I42" s="12"/>
      <c r="J42" s="13"/>
      <c r="K42" s="14"/>
      <c r="L42" s="13"/>
      <c r="M42" s="17"/>
      <c r="N42" s="13"/>
      <c r="O42" s="17"/>
      <c r="P42" s="18"/>
      <c r="Q42" s="15"/>
      <c r="R42" s="15"/>
      <c r="S42" s="15"/>
      <c r="T42" s="13"/>
      <c r="U42" s="16"/>
      <c r="V42" s="16"/>
      <c r="W42" s="16"/>
      <c r="X42" s="16"/>
      <c r="Y42" s="18"/>
      <c r="Z42" s="5"/>
      <c r="AA42" s="5"/>
      <c r="AB42" s="5"/>
      <c r="AC42" s="16"/>
      <c r="AD42" s="16"/>
      <c r="AE42" s="16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58" ht="12.75" customHeight="1" x14ac:dyDescent="0.2">
      <c r="A43" s="5"/>
      <c r="B43" s="5"/>
      <c r="C43" s="5">
        <v>4</v>
      </c>
      <c r="D43" s="10">
        <v>500001</v>
      </c>
      <c r="E43" s="10">
        <v>1000000</v>
      </c>
      <c r="F43" s="11">
        <v>4293.1680000000006</v>
      </c>
      <c r="G43" s="39"/>
      <c r="I43" s="12"/>
      <c r="J43" s="13"/>
      <c r="K43" s="14"/>
      <c r="L43" s="13"/>
      <c r="M43" s="17"/>
      <c r="N43" s="13"/>
      <c r="O43" s="17"/>
      <c r="P43" s="18"/>
      <c r="Q43" s="15"/>
      <c r="R43" s="15"/>
      <c r="S43" s="15"/>
      <c r="T43" s="13"/>
      <c r="U43" s="16"/>
      <c r="V43" s="16"/>
      <c r="W43" s="16"/>
      <c r="X43" s="16"/>
      <c r="Y43" s="18"/>
      <c r="Z43" s="5"/>
      <c r="AA43" s="5"/>
      <c r="AB43" s="5"/>
      <c r="AC43" s="16"/>
      <c r="AD43" s="16"/>
      <c r="AE43" s="16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1:58" ht="12.75" customHeight="1" x14ac:dyDescent="0.2">
      <c r="A44" s="5"/>
      <c r="B44" s="5"/>
      <c r="C44" s="5">
        <v>5</v>
      </c>
      <c r="D44" s="10">
        <v>1000001</v>
      </c>
      <c r="E44" s="10">
        <v>2000000</v>
      </c>
      <c r="F44" s="11">
        <v>5449.5</v>
      </c>
      <c r="G44" s="39"/>
      <c r="I44" s="12"/>
      <c r="J44" s="13"/>
      <c r="K44" s="14"/>
      <c r="L44" s="13"/>
      <c r="M44" s="17"/>
      <c r="N44" s="13"/>
      <c r="O44" s="17"/>
      <c r="P44" s="18"/>
      <c r="Q44" s="15"/>
      <c r="R44" s="15"/>
      <c r="S44" s="15"/>
      <c r="T44" s="13"/>
      <c r="U44" s="16"/>
      <c r="V44" s="16"/>
      <c r="W44" s="16"/>
      <c r="X44" s="16"/>
      <c r="Y44" s="18"/>
      <c r="Z44" s="5"/>
      <c r="AA44" s="5"/>
      <c r="AB44" s="5"/>
      <c r="AC44" s="16"/>
      <c r="AD44" s="16"/>
      <c r="AE44" s="16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</row>
    <row r="45" spans="1:58" ht="12.75" customHeight="1" x14ac:dyDescent="0.2">
      <c r="A45" s="5"/>
      <c r="B45" s="5"/>
      <c r="C45" s="5">
        <v>6</v>
      </c>
      <c r="D45" s="10">
        <v>2000001</v>
      </c>
      <c r="E45" s="10">
        <v>4000000</v>
      </c>
      <c r="F45" s="11">
        <v>7219.29</v>
      </c>
      <c r="G45" s="39"/>
      <c r="I45" s="12"/>
      <c r="J45" s="13"/>
      <c r="K45" s="14"/>
      <c r="L45" s="13"/>
      <c r="M45" s="17"/>
      <c r="N45" s="13"/>
      <c r="O45" s="17"/>
      <c r="P45" s="18"/>
      <c r="Q45" s="15"/>
      <c r="R45" s="15"/>
      <c r="S45" s="15"/>
      <c r="T45" s="13"/>
      <c r="U45" s="16"/>
      <c r="V45" s="16"/>
      <c r="W45" s="16"/>
      <c r="X45" s="16"/>
      <c r="Y45" s="18"/>
      <c r="Z45" s="5"/>
      <c r="AA45" s="5"/>
      <c r="AB45" s="5"/>
      <c r="AC45" s="16"/>
      <c r="AD45" s="16"/>
      <c r="AE45" s="1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8" ht="12.75" customHeight="1" x14ac:dyDescent="0.2">
      <c r="A46" s="5"/>
      <c r="B46" s="5"/>
      <c r="C46" s="5">
        <v>7</v>
      </c>
      <c r="D46" s="10">
        <v>4000001</v>
      </c>
      <c r="E46" s="10">
        <v>8000000</v>
      </c>
      <c r="F46" s="11">
        <v>9084.5760000000009</v>
      </c>
      <c r="G46" s="39"/>
      <c r="I46" s="12"/>
      <c r="J46" s="13"/>
      <c r="K46" s="14"/>
      <c r="L46" s="13"/>
      <c r="M46" s="17"/>
      <c r="N46" s="13"/>
      <c r="O46" s="17"/>
      <c r="P46" s="18"/>
      <c r="Q46" s="15"/>
      <c r="R46" s="15"/>
      <c r="S46" s="15"/>
      <c r="T46" s="13"/>
      <c r="U46" s="16"/>
      <c r="V46" s="16"/>
      <c r="W46" s="16"/>
      <c r="X46" s="16"/>
      <c r="Y46" s="18"/>
      <c r="Z46" s="5"/>
      <c r="AA46" s="5"/>
      <c r="AB46" s="5"/>
      <c r="AC46" s="16"/>
      <c r="AD46" s="16"/>
      <c r="AE46" s="1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1:58" ht="12.75" customHeight="1" x14ac:dyDescent="0.2">
      <c r="A47" s="5"/>
      <c r="B47" s="5"/>
      <c r="C47" s="5">
        <v>8</v>
      </c>
      <c r="D47" s="10">
        <v>8000001</v>
      </c>
      <c r="E47" s="10">
        <v>16000000</v>
      </c>
      <c r="F47" s="11">
        <v>11646.360000000002</v>
      </c>
      <c r="G47" s="39"/>
      <c r="I47" s="12"/>
      <c r="J47" s="13"/>
      <c r="K47" s="14"/>
      <c r="L47" s="13"/>
      <c r="M47" s="17"/>
      <c r="N47" s="13"/>
      <c r="O47" s="17"/>
      <c r="P47" s="18"/>
      <c r="Q47" s="15"/>
      <c r="R47" s="15"/>
      <c r="S47" s="15"/>
      <c r="T47" s="13"/>
      <c r="U47" s="16"/>
      <c r="V47" s="16"/>
      <c r="W47" s="16"/>
      <c r="X47" s="16"/>
      <c r="Y47" s="18"/>
      <c r="Z47" s="5"/>
      <c r="AA47" s="5"/>
      <c r="AB47" s="5"/>
      <c r="AC47" s="16"/>
      <c r="AD47" s="16"/>
      <c r="AE47" s="1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</row>
    <row r="48" spans="1:58" ht="12.75" customHeight="1" x14ac:dyDescent="0.2">
      <c r="A48" s="5"/>
      <c r="B48" s="5"/>
      <c r="C48" s="5">
        <v>9</v>
      </c>
      <c r="D48" s="10">
        <v>16000001</v>
      </c>
      <c r="E48" s="10">
        <v>32000000</v>
      </c>
      <c r="F48" s="11">
        <v>14374.224000000002</v>
      </c>
      <c r="G48" s="39"/>
      <c r="I48" s="12"/>
      <c r="J48" s="13"/>
      <c r="K48" s="14"/>
      <c r="L48" s="13"/>
      <c r="M48" s="17"/>
      <c r="N48" s="13"/>
      <c r="O48" s="17"/>
      <c r="P48" s="18"/>
      <c r="Q48" s="15"/>
      <c r="R48" s="15"/>
      <c r="S48" s="15"/>
      <c r="T48" s="13"/>
      <c r="U48" s="16"/>
      <c r="V48" s="16"/>
      <c r="W48" s="16"/>
      <c r="X48" s="16"/>
      <c r="Y48" s="19"/>
      <c r="Z48" s="5"/>
      <c r="AA48" s="5"/>
      <c r="AB48" s="5"/>
      <c r="AC48" s="16"/>
      <c r="AD48" s="16"/>
      <c r="AE48" s="1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</row>
    <row r="49" spans="1:58" ht="12.75" customHeight="1" x14ac:dyDescent="0.2">
      <c r="A49" s="5"/>
      <c r="B49" s="5"/>
      <c r="C49" s="5">
        <v>10</v>
      </c>
      <c r="D49" s="10">
        <v>32000001</v>
      </c>
      <c r="E49" s="10">
        <v>64000000</v>
      </c>
      <c r="F49" s="11">
        <v>17293.080000000005</v>
      </c>
      <c r="G49" s="39"/>
      <c r="I49" s="12"/>
      <c r="J49" s="13"/>
      <c r="K49" s="14"/>
      <c r="L49" s="13"/>
      <c r="M49" s="17"/>
      <c r="N49" s="13"/>
      <c r="O49" s="17"/>
      <c r="P49" s="18"/>
      <c r="Q49" s="15"/>
      <c r="R49" s="15"/>
      <c r="S49" s="15"/>
      <c r="T49" s="13"/>
      <c r="U49" s="16"/>
      <c r="V49" s="16"/>
      <c r="W49" s="16"/>
      <c r="X49" s="16"/>
      <c r="Y49" s="19"/>
      <c r="Z49" s="5"/>
      <c r="AA49" s="5"/>
      <c r="AB49" s="5"/>
      <c r="AC49" s="16"/>
      <c r="AD49" s="16"/>
      <c r="AE49" s="1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1:58" ht="12.75" customHeight="1" x14ac:dyDescent="0.2">
      <c r="A50" s="5"/>
      <c r="B50" s="5"/>
      <c r="C50" s="5">
        <v>11</v>
      </c>
      <c r="D50" s="10">
        <v>64000001</v>
      </c>
      <c r="E50" s="10">
        <v>128000000</v>
      </c>
      <c r="F50" s="11">
        <v>20427.840000000004</v>
      </c>
      <c r="G50" s="39"/>
      <c r="I50" s="12"/>
      <c r="J50" s="13"/>
      <c r="K50" s="14"/>
      <c r="L50" s="13"/>
      <c r="M50" s="17"/>
      <c r="N50" s="13"/>
      <c r="O50" s="17"/>
      <c r="P50" s="18"/>
      <c r="Q50" s="15"/>
      <c r="R50" s="15"/>
      <c r="S50" s="15"/>
      <c r="T50" s="13"/>
      <c r="U50" s="16"/>
      <c r="V50" s="16"/>
      <c r="W50" s="16"/>
      <c r="X50" s="16"/>
      <c r="Y50" s="19"/>
      <c r="Z50" s="5"/>
      <c r="AA50" s="5"/>
      <c r="AB50" s="5"/>
      <c r="AC50" s="16"/>
      <c r="AD50" s="16"/>
      <c r="AE50" s="1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1:58" ht="12.75" customHeight="1" x14ac:dyDescent="0.2">
      <c r="A51" s="5"/>
      <c r="B51" s="5"/>
      <c r="C51" s="5">
        <v>12</v>
      </c>
      <c r="D51" s="10">
        <v>128000001</v>
      </c>
      <c r="E51" s="10">
        <v>256000000</v>
      </c>
      <c r="F51" s="11">
        <v>23803.416000000005</v>
      </c>
      <c r="G51" s="39"/>
      <c r="I51" s="12"/>
      <c r="J51" s="13"/>
      <c r="K51" s="14"/>
      <c r="L51" s="13"/>
      <c r="M51" s="17"/>
      <c r="R51" s="15"/>
      <c r="S51" s="15"/>
      <c r="T51" s="13"/>
      <c r="U51" s="16"/>
      <c r="V51" s="16"/>
      <c r="W51" s="16"/>
      <c r="X51" s="16"/>
      <c r="Y51" s="19"/>
      <c r="Z51" s="5"/>
      <c r="AA51" s="5"/>
      <c r="AB51" s="5"/>
      <c r="AC51" s="16"/>
      <c r="AD51" s="16"/>
      <c r="AE51" s="1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1:58" ht="12.75" customHeight="1" x14ac:dyDescent="0.2">
      <c r="A52" s="5"/>
      <c r="B52" s="5"/>
      <c r="C52" s="5"/>
      <c r="D52" s="21"/>
      <c r="E52" s="21"/>
      <c r="F52" s="12"/>
      <c r="G52" s="5"/>
      <c r="H52" s="21"/>
      <c r="I52" s="21"/>
      <c r="J52" s="21"/>
      <c r="M52" s="1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</row>
    <row r="53" spans="1:58" ht="12.75" customHeight="1" x14ac:dyDescent="0.2">
      <c r="A53" s="5"/>
      <c r="B53" s="5"/>
      <c r="C53" s="5"/>
      <c r="D53" s="21"/>
      <c r="E53" s="21"/>
      <c r="F53" s="12"/>
      <c r="G53" s="5"/>
      <c r="H53" s="21"/>
      <c r="I53" s="21"/>
      <c r="J53" s="21"/>
      <c r="M53" s="1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1:58" ht="12.75" customHeight="1" x14ac:dyDescent="0.2">
      <c r="A54" s="5"/>
      <c r="B54" s="5"/>
      <c r="C54" s="5"/>
      <c r="D54" s="21"/>
      <c r="E54" s="21"/>
      <c r="F54" s="12"/>
      <c r="G54" s="5"/>
      <c r="H54" s="21"/>
      <c r="I54" s="21"/>
      <c r="J54" s="22" t="s">
        <v>5</v>
      </c>
      <c r="M54" s="1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</row>
    <row r="55" spans="1:58" ht="12.75" customHeight="1" x14ac:dyDescent="0.2">
      <c r="A55" s="5"/>
      <c r="B55" s="5"/>
      <c r="C55" s="4" t="s">
        <v>17</v>
      </c>
      <c r="D55" s="5"/>
      <c r="E55" s="5"/>
      <c r="F55" s="5"/>
      <c r="G55" s="5"/>
      <c r="H55" s="5"/>
      <c r="I55" s="5"/>
      <c r="J55" s="24">
        <v>2283.6</v>
      </c>
      <c r="K55" s="39"/>
      <c r="M55" s="30"/>
      <c r="R55" s="13"/>
      <c r="S55" s="13"/>
      <c r="T55" s="13"/>
      <c r="U55" s="13"/>
      <c r="V55" s="13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58" ht="12.75" customHeight="1" x14ac:dyDescent="0.2">
      <c r="A56" s="5"/>
      <c r="B56" s="4" t="s">
        <v>18</v>
      </c>
      <c r="C56" s="5"/>
      <c r="D56" s="5"/>
      <c r="E56" s="5"/>
      <c r="F56" s="5"/>
      <c r="G56" s="5"/>
      <c r="H56" s="5"/>
      <c r="I56" s="5"/>
      <c r="J56" s="23"/>
      <c r="M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58" ht="12.75" customHeight="1" x14ac:dyDescent="0.2">
      <c r="A57" s="5"/>
      <c r="B57" s="5"/>
      <c r="C57" s="4" t="s">
        <v>19</v>
      </c>
      <c r="D57" s="5"/>
      <c r="E57" s="5"/>
      <c r="F57" s="5"/>
      <c r="G57" s="5"/>
      <c r="H57" s="5"/>
      <c r="I57" s="5"/>
      <c r="J57" s="24">
        <v>9964.8000000000011</v>
      </c>
      <c r="K57" s="39"/>
      <c r="M57" s="30"/>
      <c r="R57" s="13"/>
      <c r="S57" s="13"/>
      <c r="T57" s="13"/>
      <c r="U57" s="13"/>
      <c r="V57" s="13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58" ht="12.75" customHeight="1" x14ac:dyDescent="0.2">
      <c r="A58" s="5"/>
      <c r="B58" s="5"/>
      <c r="C58" s="4" t="s">
        <v>20</v>
      </c>
      <c r="D58" s="5"/>
      <c r="E58" s="5"/>
      <c r="F58" s="5"/>
      <c r="G58" s="5"/>
      <c r="H58" s="5"/>
      <c r="I58" s="5"/>
      <c r="J58" s="28">
        <v>0.5</v>
      </c>
      <c r="M58" s="1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58" ht="12.75" customHeight="1" x14ac:dyDescent="0.2">
      <c r="A59" s="5"/>
      <c r="B59" s="5"/>
      <c r="C59" s="5"/>
      <c r="D59" s="27" t="s">
        <v>45</v>
      </c>
      <c r="E59" s="5"/>
      <c r="F59" s="5"/>
      <c r="G59" s="5"/>
      <c r="H59" s="5"/>
      <c r="I59" s="5"/>
      <c r="J59" s="5"/>
      <c r="M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58" ht="12.75" customHeight="1" x14ac:dyDescent="0.2">
      <c r="A60" s="5"/>
      <c r="B60" s="5"/>
      <c r="C60" s="5"/>
      <c r="D60" s="2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58" ht="12.75" customHeight="1" x14ac:dyDescent="0.2">
      <c r="A61" s="4" t="s">
        <v>21</v>
      </c>
      <c r="B61" s="5"/>
      <c r="C61" s="5"/>
      <c r="D61" s="2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58" ht="12.75" customHeight="1" x14ac:dyDescent="0.2">
      <c r="A62" s="5"/>
      <c r="B62" s="4" t="s">
        <v>22</v>
      </c>
      <c r="C62" s="5"/>
      <c r="D62" s="2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58" ht="23.45" customHeight="1" x14ac:dyDescent="0.2">
      <c r="A63" s="5"/>
      <c r="B63" s="4"/>
      <c r="C63" s="5"/>
      <c r="D63" s="44" t="s">
        <v>23</v>
      </c>
      <c r="E63" s="41"/>
      <c r="F63" s="31" t="s">
        <v>24</v>
      </c>
      <c r="G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1:58" ht="12.75" customHeight="1" x14ac:dyDescent="0.2">
      <c r="A64" s="5"/>
      <c r="B64" s="4"/>
      <c r="C64" s="5"/>
      <c r="D64" s="10">
        <v>0</v>
      </c>
      <c r="E64" s="10">
        <v>1000000</v>
      </c>
      <c r="F64" s="11">
        <v>6228</v>
      </c>
      <c r="G64" s="3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1:58" ht="12.75" customHeight="1" x14ac:dyDescent="0.2">
      <c r="A65" s="5"/>
      <c r="B65" s="4"/>
      <c r="C65" s="5"/>
      <c r="D65" s="10">
        <v>1000001</v>
      </c>
      <c r="E65" s="10">
        <v>1500000</v>
      </c>
      <c r="F65" s="11">
        <v>7266</v>
      </c>
      <c r="G65" s="3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58" ht="12.75" customHeight="1" x14ac:dyDescent="0.2">
      <c r="A66" s="5"/>
      <c r="B66" s="4"/>
      <c r="C66" s="5"/>
      <c r="D66" s="10">
        <v>1500001</v>
      </c>
      <c r="E66" s="10">
        <v>2000000</v>
      </c>
      <c r="F66" s="11">
        <v>8304</v>
      </c>
      <c r="G66" s="3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</row>
    <row r="67" spans="1:58" ht="12.75" customHeight="1" x14ac:dyDescent="0.2">
      <c r="A67" s="5"/>
      <c r="B67" s="4"/>
      <c r="C67" s="5"/>
      <c r="D67" s="10">
        <v>2000001</v>
      </c>
      <c r="E67" s="10">
        <v>2500000</v>
      </c>
      <c r="F67" s="11">
        <v>9342</v>
      </c>
      <c r="G67" s="3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</row>
    <row r="68" spans="1:58" ht="12.75" customHeight="1" x14ac:dyDescent="0.2">
      <c r="A68" s="5"/>
      <c r="B68" s="4"/>
      <c r="C68" s="5"/>
      <c r="D68" s="10">
        <v>2500001</v>
      </c>
      <c r="E68" s="10">
        <v>3000000</v>
      </c>
      <c r="F68" s="11">
        <v>10380</v>
      </c>
      <c r="G68" s="3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</row>
    <row r="69" spans="1:58" ht="12.75" customHeight="1" x14ac:dyDescent="0.2">
      <c r="A69" s="5"/>
      <c r="B69" s="4"/>
      <c r="C69" s="5"/>
      <c r="D69" s="10">
        <v>3000001</v>
      </c>
      <c r="E69" s="10">
        <v>3500000</v>
      </c>
      <c r="F69" s="11">
        <v>11418</v>
      </c>
      <c r="G69" s="39"/>
      <c r="H69" s="32"/>
      <c r="I69" s="32"/>
      <c r="J69" s="12"/>
      <c r="K69" s="12"/>
      <c r="L69" s="12"/>
      <c r="M69" s="12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</row>
    <row r="70" spans="1:58" ht="12.75" customHeight="1" x14ac:dyDescent="0.2">
      <c r="A70" s="5"/>
      <c r="B70" s="4"/>
      <c r="C70" s="5"/>
      <c r="D70" s="10">
        <v>3500001</v>
      </c>
      <c r="E70" s="10">
        <v>4000000</v>
      </c>
      <c r="F70" s="11">
        <v>12456</v>
      </c>
      <c r="G70" s="39"/>
      <c r="H70" s="32"/>
      <c r="I70" s="32"/>
      <c r="J70" s="12"/>
      <c r="K70" s="12"/>
      <c r="L70" s="12"/>
      <c r="M70" s="12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</row>
    <row r="71" spans="1:58" ht="12.75" customHeight="1" x14ac:dyDescent="0.2">
      <c r="A71" s="5"/>
      <c r="B71" s="4"/>
      <c r="C71" s="5"/>
      <c r="D71" s="10">
        <v>4000001</v>
      </c>
      <c r="E71" s="10">
        <v>4500000</v>
      </c>
      <c r="F71" s="11">
        <v>13494</v>
      </c>
      <c r="G71" s="39"/>
      <c r="H71" s="32"/>
      <c r="I71" s="32"/>
      <c r="J71" s="12"/>
      <c r="K71" s="12"/>
      <c r="L71" s="12"/>
      <c r="M71" s="12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</row>
    <row r="72" spans="1:58" ht="12.75" customHeight="1" x14ac:dyDescent="0.2">
      <c r="A72" s="5"/>
      <c r="B72" s="4"/>
      <c r="C72" s="5"/>
      <c r="D72" s="10">
        <v>4500001</v>
      </c>
      <c r="E72" s="10">
        <v>5000000</v>
      </c>
      <c r="F72" s="11">
        <v>14532</v>
      </c>
      <c r="G72" s="39"/>
      <c r="H72" s="32"/>
      <c r="I72" s="32"/>
      <c r="J72" s="12"/>
      <c r="K72" s="12"/>
      <c r="L72" s="12"/>
      <c r="M72" s="12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</row>
    <row r="73" spans="1:58" ht="12.75" customHeight="1" x14ac:dyDescent="0.2">
      <c r="A73" s="5"/>
      <c r="B73" s="4"/>
      <c r="C73" s="5"/>
      <c r="D73" s="40" t="s">
        <v>25</v>
      </c>
      <c r="E73" s="41"/>
      <c r="F73" s="11">
        <v>15570</v>
      </c>
      <c r="G73" s="39"/>
      <c r="H73" s="32"/>
      <c r="I73" s="32"/>
      <c r="J73" s="12"/>
      <c r="K73" s="12"/>
      <c r="L73" s="12"/>
      <c r="M73" s="12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</row>
    <row r="74" spans="1:58" ht="12.75" customHeight="1" x14ac:dyDescent="0.2">
      <c r="A74" s="5"/>
      <c r="B74" s="4"/>
      <c r="C74" s="5"/>
      <c r="D74" s="27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</row>
    <row r="75" spans="1:58" ht="12.75" customHeight="1" x14ac:dyDescent="0.2">
      <c r="A75" s="5"/>
      <c r="B75" s="4" t="s">
        <v>26</v>
      </c>
      <c r="C75" s="5"/>
      <c r="D75" s="2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</row>
    <row r="76" spans="1:58" ht="12.75" customHeight="1" x14ac:dyDescent="0.2">
      <c r="A76" s="5"/>
      <c r="B76" s="4"/>
      <c r="C76" s="4" t="s">
        <v>27</v>
      </c>
      <c r="D76" s="5"/>
      <c r="E76" s="5"/>
      <c r="F76" s="5"/>
      <c r="G76" s="5"/>
      <c r="H76" s="5"/>
      <c r="I76" s="5"/>
      <c r="J76" s="24">
        <v>2076</v>
      </c>
      <c r="K76" s="39"/>
      <c r="L76" s="30"/>
      <c r="M76" s="3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</row>
    <row r="77" spans="1:58" ht="12.75" customHeight="1" x14ac:dyDescent="0.2">
      <c r="A77" s="5"/>
      <c r="B77" s="4"/>
      <c r="C77" s="4" t="s">
        <v>28</v>
      </c>
      <c r="D77" s="5"/>
      <c r="E77" s="5"/>
      <c r="F77" s="5"/>
      <c r="G77" s="5"/>
      <c r="H77" s="5"/>
      <c r="I77" s="5"/>
      <c r="J77" s="28">
        <v>0.5</v>
      </c>
      <c r="K77" s="25"/>
      <c r="L77" s="15"/>
      <c r="M77" s="1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</row>
    <row r="78" spans="1:58" ht="12.75" customHeight="1" x14ac:dyDescent="0.2">
      <c r="A78" s="5"/>
      <c r="B78" s="5"/>
      <c r="C78" s="5"/>
      <c r="D78" s="27" t="s">
        <v>47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</row>
    <row r="79" spans="1:58" ht="12.75" customHeight="1" x14ac:dyDescent="0.2">
      <c r="A79" s="5"/>
      <c r="B79" s="5"/>
      <c r="C79" s="5"/>
      <c r="D79" s="2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</row>
    <row r="80" spans="1:58" ht="12.75" customHeight="1" x14ac:dyDescent="0.2">
      <c r="A80" s="4" t="s">
        <v>29</v>
      </c>
      <c r="B80" s="5"/>
      <c r="C80" s="5"/>
      <c r="D80" s="27"/>
      <c r="E80" s="5"/>
      <c r="F80" s="5"/>
      <c r="G80" s="5"/>
      <c r="H80" s="5"/>
      <c r="I80" s="5"/>
      <c r="J80" s="5"/>
      <c r="K80" s="5"/>
      <c r="L80" s="5"/>
      <c r="M80" s="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3.5" customHeight="1" x14ac:dyDescent="0.2">
      <c r="A81" s="5"/>
      <c r="B81" s="4" t="s">
        <v>30</v>
      </c>
      <c r="C81" s="5"/>
      <c r="D81" s="27"/>
      <c r="E81" s="5"/>
      <c r="F81" s="5"/>
      <c r="G81" s="5"/>
      <c r="H81" s="5"/>
      <c r="I81" s="5"/>
      <c r="J81" s="5"/>
      <c r="K81" s="5"/>
      <c r="L81" s="5"/>
      <c r="M81" s="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3.5" customHeight="1" x14ac:dyDescent="0.2">
      <c r="A82" s="5"/>
      <c r="B82" s="4"/>
      <c r="C82" s="5"/>
      <c r="D82" s="44" t="s">
        <v>23</v>
      </c>
      <c r="E82" s="41"/>
      <c r="F82" s="31" t="s">
        <v>24</v>
      </c>
      <c r="G82" s="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3.5" customHeight="1" x14ac:dyDescent="0.2">
      <c r="A83" s="5"/>
      <c r="B83" s="4"/>
      <c r="C83" s="5"/>
      <c r="D83" s="10">
        <v>0</v>
      </c>
      <c r="E83" s="10">
        <v>10000</v>
      </c>
      <c r="F83" s="11">
        <v>0</v>
      </c>
      <c r="G83" s="3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3.5" customHeight="1" x14ac:dyDescent="0.2">
      <c r="A84" s="5"/>
      <c r="B84" s="4"/>
      <c r="C84" s="5"/>
      <c r="D84" s="10">
        <v>10001</v>
      </c>
      <c r="E84" s="10">
        <v>50000</v>
      </c>
      <c r="F84" s="11">
        <v>4152</v>
      </c>
      <c r="G84" s="3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3.5" customHeight="1" x14ac:dyDescent="0.2">
      <c r="A85" s="5"/>
      <c r="B85" s="4"/>
      <c r="C85" s="5"/>
      <c r="D85" s="10">
        <v>50001</v>
      </c>
      <c r="E85" s="10">
        <v>100000</v>
      </c>
      <c r="F85" s="11">
        <v>5190</v>
      </c>
      <c r="G85" s="3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3.5" customHeight="1" x14ac:dyDescent="0.2">
      <c r="A86" s="5"/>
      <c r="B86" s="4"/>
      <c r="C86" s="5"/>
      <c r="D86" s="10">
        <v>100001</v>
      </c>
      <c r="E86" s="10">
        <v>200000</v>
      </c>
      <c r="F86" s="11">
        <v>7266</v>
      </c>
      <c r="G86" s="39"/>
      <c r="H86" s="33"/>
      <c r="I86" s="33"/>
      <c r="J86" s="33"/>
      <c r="K86" s="33"/>
      <c r="L86" s="33"/>
      <c r="M86" s="3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3.5" customHeight="1" x14ac:dyDescent="0.2">
      <c r="A87" s="5"/>
      <c r="B87" s="4"/>
      <c r="C87" s="5"/>
      <c r="D87" s="10">
        <v>200001</v>
      </c>
      <c r="E87" s="10">
        <v>500000</v>
      </c>
      <c r="F87" s="11">
        <v>10380</v>
      </c>
      <c r="G87" s="39"/>
      <c r="H87" s="21"/>
      <c r="I87" s="21"/>
      <c r="J87" s="12"/>
      <c r="K87" s="12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3.5" customHeight="1" x14ac:dyDescent="0.2">
      <c r="A88" s="5"/>
      <c r="B88" s="4"/>
      <c r="C88" s="5"/>
      <c r="D88" s="10">
        <v>500001</v>
      </c>
      <c r="E88" s="10">
        <v>1000000</v>
      </c>
      <c r="F88" s="11">
        <v>14532</v>
      </c>
      <c r="G88" s="39"/>
      <c r="H88" s="21"/>
      <c r="I88" s="21"/>
      <c r="J88" s="12"/>
      <c r="K88" s="12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3.5" customHeight="1" x14ac:dyDescent="0.2">
      <c r="A89" s="5"/>
      <c r="B89" s="4"/>
      <c r="C89" s="5"/>
      <c r="D89" s="10">
        <v>1000001</v>
      </c>
      <c r="E89" s="10">
        <v>2000001</v>
      </c>
      <c r="F89" s="11">
        <v>19722</v>
      </c>
      <c r="G89" s="39"/>
      <c r="H89" s="21"/>
      <c r="I89" s="21"/>
      <c r="J89" s="12"/>
      <c r="K89" s="12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3.5" customHeight="1" x14ac:dyDescent="0.2">
      <c r="A90" s="5"/>
      <c r="B90" s="4"/>
      <c r="C90" s="5"/>
      <c r="D90" s="10">
        <v>2000001</v>
      </c>
      <c r="E90" s="10">
        <v>4000000</v>
      </c>
      <c r="F90" s="11">
        <v>25950</v>
      </c>
      <c r="G90" s="39"/>
      <c r="H90" s="21"/>
      <c r="I90" s="21"/>
      <c r="J90" s="12"/>
      <c r="K90" s="12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3.5" customHeight="1" x14ac:dyDescent="0.2">
      <c r="A91" s="5"/>
      <c r="B91" s="4"/>
      <c r="C91" s="5"/>
      <c r="D91" s="40" t="s">
        <v>31</v>
      </c>
      <c r="E91" s="41"/>
      <c r="F91" s="11">
        <v>33216</v>
      </c>
      <c r="G91" s="39"/>
      <c r="H91" s="21"/>
      <c r="I91" s="21"/>
      <c r="J91" s="12"/>
      <c r="K91" s="12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3.5" customHeight="1" x14ac:dyDescent="0.2">
      <c r="A92" s="5"/>
      <c r="B92" s="4"/>
      <c r="C92" s="5"/>
      <c r="D92" s="21"/>
      <c r="E92" s="21"/>
      <c r="F92" s="12"/>
      <c r="G92" s="5"/>
      <c r="H92" s="5"/>
      <c r="I92" s="5"/>
      <c r="J92" s="5"/>
      <c r="K92" s="5"/>
      <c r="L92" s="5"/>
      <c r="M92" s="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3.5" customHeight="1" x14ac:dyDescent="0.2">
      <c r="A93" s="5"/>
      <c r="B93" s="4" t="s">
        <v>32</v>
      </c>
      <c r="C93" s="5"/>
      <c r="D93" s="27"/>
      <c r="E93" s="5"/>
      <c r="F93" s="5"/>
      <c r="G93" s="5"/>
      <c r="H93" s="5"/>
      <c r="I93" s="5"/>
      <c r="J93" s="5"/>
      <c r="K93" s="5"/>
      <c r="L93" s="5"/>
      <c r="M93" s="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3.5" customHeight="1" x14ac:dyDescent="0.2">
      <c r="A94" s="5"/>
      <c r="B94" s="4"/>
      <c r="C94" s="4" t="s">
        <v>33</v>
      </c>
      <c r="D94" s="5"/>
      <c r="E94" s="5"/>
      <c r="F94" s="5"/>
      <c r="G94" s="5"/>
      <c r="H94" s="5"/>
      <c r="I94" s="5"/>
      <c r="J94" s="24">
        <v>6228</v>
      </c>
      <c r="K94" s="39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3.5" customHeight="1" x14ac:dyDescent="0.2">
      <c r="A95" s="5"/>
      <c r="B95" s="4"/>
      <c r="C95" s="4" t="s">
        <v>34</v>
      </c>
      <c r="D95" s="5"/>
      <c r="E95" s="5"/>
      <c r="F95" s="5"/>
      <c r="G95" s="5"/>
      <c r="H95" s="5"/>
      <c r="I95" s="5"/>
      <c r="J95" s="28">
        <v>0.5</v>
      </c>
      <c r="K95" s="25"/>
      <c r="L95" s="15"/>
      <c r="M95" s="1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3.5" customHeight="1" x14ac:dyDescent="0.2">
      <c r="A96" s="5"/>
      <c r="B96" s="5"/>
      <c r="C96" s="5"/>
      <c r="D96" s="27" t="s">
        <v>48</v>
      </c>
      <c r="E96" s="5"/>
      <c r="F96" s="5"/>
      <c r="G96" s="5"/>
      <c r="H96" s="5"/>
      <c r="I96" s="5"/>
      <c r="J96" s="29"/>
      <c r="K96" s="5"/>
      <c r="L96" s="5"/>
      <c r="M96" s="5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3.5" customHeight="1" x14ac:dyDescent="0.2">
      <c r="A97" s="5"/>
      <c r="B97" s="5"/>
      <c r="C97" s="5"/>
      <c r="D97" s="27"/>
      <c r="E97" s="5"/>
      <c r="F97" s="5"/>
      <c r="G97" s="5"/>
      <c r="H97" s="5"/>
      <c r="I97" s="5"/>
      <c r="J97" s="29"/>
      <c r="K97" s="5"/>
      <c r="L97" s="5"/>
      <c r="M97" s="5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3.5" customHeight="1" x14ac:dyDescent="0.2">
      <c r="A98" s="4" t="s">
        <v>35</v>
      </c>
      <c r="B98" s="5"/>
      <c r="C98" s="27"/>
      <c r="D98" s="5"/>
      <c r="E98" s="5"/>
      <c r="F98" s="5"/>
      <c r="G98" s="5"/>
      <c r="H98" s="15"/>
      <c r="I98" s="15"/>
      <c r="J98" s="29"/>
      <c r="K98" s="5"/>
      <c r="L98" s="5"/>
      <c r="M98" s="5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3.5" customHeight="1" x14ac:dyDescent="0.2">
      <c r="A99" s="5"/>
      <c r="B99" s="26" t="s">
        <v>36</v>
      </c>
      <c r="C99" s="5"/>
      <c r="D99" s="5"/>
      <c r="E99" s="5"/>
      <c r="F99" s="5"/>
      <c r="G99" s="5"/>
      <c r="H99" s="5"/>
      <c r="I99" s="5"/>
      <c r="J99" s="28">
        <v>0.15</v>
      </c>
      <c r="K99" s="25"/>
      <c r="L99" s="15"/>
      <c r="M99" s="1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3.5" customHeight="1" x14ac:dyDescent="0.2">
      <c r="A100" s="5"/>
      <c r="B100" s="5"/>
      <c r="C100" s="27" t="s">
        <v>37</v>
      </c>
      <c r="D100" s="5"/>
      <c r="E100" s="5"/>
      <c r="F100" s="5"/>
      <c r="G100" s="5"/>
      <c r="H100" s="15"/>
      <c r="I100" s="15"/>
      <c r="J100" s="29"/>
      <c r="K100" s="5"/>
      <c r="L100" s="5"/>
      <c r="M100" s="5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3.5" customHeight="1" x14ac:dyDescent="0.2">
      <c r="A101" s="5"/>
      <c r="B101" s="5"/>
      <c r="C101" s="5"/>
      <c r="D101" s="5"/>
      <c r="E101" s="5"/>
      <c r="F101" s="5"/>
      <c r="G101" s="5"/>
      <c r="H101" s="34"/>
      <c r="I101" s="34"/>
      <c r="J101" s="37"/>
      <c r="K101" s="34"/>
      <c r="L101" s="34"/>
      <c r="M101" s="3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3.5" customHeight="1" x14ac:dyDescent="0.2">
      <c r="A102" s="4" t="s">
        <v>38</v>
      </c>
      <c r="B102" s="1"/>
      <c r="C102" s="1"/>
      <c r="D102" s="1"/>
      <c r="E102" s="1"/>
      <c r="F102" s="1"/>
      <c r="G102" s="1"/>
      <c r="H102" s="1"/>
      <c r="I102" s="1"/>
      <c r="J102" s="3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3.5" customHeight="1" x14ac:dyDescent="0.2">
      <c r="A103" s="5"/>
      <c r="B103" s="4" t="s">
        <v>39</v>
      </c>
      <c r="C103" s="5"/>
      <c r="D103" s="5"/>
      <c r="E103" s="5"/>
      <c r="F103" s="15"/>
      <c r="G103" s="5"/>
      <c r="H103" s="1"/>
      <c r="I103" s="1"/>
      <c r="J103" s="28">
        <v>0.05</v>
      </c>
      <c r="K103" s="25"/>
      <c r="L103" s="15"/>
      <c r="M103" s="1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3.5" customHeight="1" x14ac:dyDescent="0.2">
      <c r="A104" s="34"/>
      <c r="B104" s="34"/>
      <c r="C104" s="27" t="s">
        <v>40</v>
      </c>
      <c r="D104" s="34"/>
      <c r="E104" s="34"/>
      <c r="F104" s="34"/>
      <c r="G104" s="3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3.5" customHeight="1" x14ac:dyDescent="0.2">
      <c r="A106" s="27" t="s">
        <v>41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246" customHeight="1" x14ac:dyDescent="0.2">
      <c r="A107" s="27" t="s">
        <v>42</v>
      </c>
      <c r="B107" s="42" t="s">
        <v>49</v>
      </c>
      <c r="C107" s="43"/>
      <c r="D107" s="43"/>
      <c r="E107" s="43"/>
      <c r="F107" s="43"/>
      <c r="G107" s="43"/>
      <c r="H107" s="43"/>
      <c r="I107" s="43"/>
      <c r="J107" s="43"/>
      <c r="K107" s="35"/>
      <c r="L107" s="35"/>
      <c r="M107" s="3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8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8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8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8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8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spans="1:58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8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8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8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8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8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spans="1:58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8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8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spans="1:58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8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8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8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8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8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8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8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8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8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8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8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8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8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8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8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8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8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spans="1:58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8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8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8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8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8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8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8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8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8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8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8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8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spans="1:58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spans="1:58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spans="1:58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8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8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8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8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8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8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8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8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8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8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8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8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8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8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8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spans="1:58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spans="1:58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8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8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8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8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8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8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8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8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8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8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8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8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8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58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8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spans="1:58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spans="1:58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spans="1:58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spans="1:58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spans="1:58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spans="1:58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spans="1:58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spans="1:58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spans="1:58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spans="1:58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spans="1:58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spans="1:58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spans="1:58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spans="1:58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spans="1:58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spans="1:58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spans="1:58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spans="1:58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spans="1:58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spans="1:58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spans="1:58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spans="1:58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spans="1:58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spans="1:58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spans="1:58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spans="1:58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spans="1:58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spans="1:58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spans="1:58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spans="1:58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spans="1:58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spans="1:58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spans="1:58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spans="1:58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spans="1:58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spans="1:58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spans="1:58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spans="1:58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spans="1:58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spans="1:58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spans="1:58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spans="1:58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spans="1:58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spans="1:58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spans="1:58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spans="1:58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spans="1:58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spans="1:58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spans="1:58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spans="1:58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spans="1:58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spans="1:58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spans="1:58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spans="1:58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spans="1:58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spans="1:58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spans="1:58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spans="1:58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spans="1:58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spans="1:58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spans="1:58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spans="1:58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spans="1:58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spans="1:58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spans="1:58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spans="1:58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spans="1:58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spans="1:58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spans="1:58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spans="1:58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spans="1:58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spans="1:58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spans="1:58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spans="1:58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spans="1:58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spans="1:58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spans="1:58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spans="1:58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spans="1:58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spans="1:58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spans="1:58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spans="1:58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spans="1:58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spans="1:58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spans="1:58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spans="1:58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spans="1:58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spans="1:58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spans="1:58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spans="1:58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spans="1:58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spans="1:58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spans="1:58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spans="1:58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spans="1:58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spans="1:58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spans="1:58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spans="1:58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spans="1:58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spans="1:58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spans="1:58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spans="1:58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spans="1:58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spans="1:58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spans="1:58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spans="1:58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spans="1:58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spans="1:58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spans="1:58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spans="1:58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spans="1:58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spans="1:58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spans="1:58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spans="1:58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spans="1:58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spans="1:58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spans="1:58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spans="1:58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spans="1:58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spans="1:58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spans="1:58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spans="1:58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spans="1:58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spans="1:58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spans="1:58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spans="1:58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spans="1:58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spans="1:58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spans="1:58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spans="1:58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spans="1:58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spans="1:58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spans="1:58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spans="1:58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spans="1:58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spans="1:58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spans="1:58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spans="1:58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spans="1:58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spans="1:58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spans="1:58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spans="1:58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spans="1:58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spans="1:58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spans="1:58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spans="1:58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spans="1:58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spans="1:58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spans="1:58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spans="1:58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spans="1:58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spans="1:58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spans="1:58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spans="1:58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spans="1:58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spans="1:58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spans="1:58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spans="1:58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spans="1:58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spans="1:58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spans="1:58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spans="1:58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spans="1:58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spans="1:58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spans="1:58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spans="1:58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spans="1:58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spans="1:58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spans="1:58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spans="1:58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spans="1:58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spans="1:58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spans="1:58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spans="1:58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spans="1:58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spans="1:58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spans="1:58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spans="1:58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spans="1:58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spans="1:58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spans="1:58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spans="1:58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spans="1:58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spans="1:58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spans="1:58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spans="1:58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spans="1:58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spans="1:58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spans="1:58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spans="1:58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spans="1:58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spans="1:58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spans="1:58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spans="1:58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spans="1:58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spans="1:58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spans="1:58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spans="1:58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spans="1:58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spans="1:58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spans="1:58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spans="1:58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spans="1:58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spans="1:58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spans="1:58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spans="1:58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spans="1:58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spans="1:58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spans="1:58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spans="1:58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spans="1:58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spans="1:58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spans="1:58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spans="1:58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spans="1:58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spans="1:58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spans="1:58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spans="1:58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spans="1:58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spans="1:58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spans="1:58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spans="1:58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spans="1:58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spans="1:58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spans="1:58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spans="1:58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spans="1:58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spans="1:58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spans="1:58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spans="1:58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spans="1:58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spans="1:58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spans="1:58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spans="1:58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spans="1:58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spans="1:58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spans="1:58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spans="1:58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spans="1:58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spans="1:58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spans="1:58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spans="1:58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spans="1:58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spans="1:58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spans="1:58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spans="1:58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spans="1:58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spans="1:58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spans="1:58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spans="1:58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spans="1:58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spans="1:58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spans="1:58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spans="1:58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spans="1:58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spans="1:58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spans="1:58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spans="1:58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spans="1:58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spans="1:58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spans="1:58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spans="1:58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spans="1:58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spans="1:58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spans="1:58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spans="1:58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spans="1:58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spans="1:58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spans="1:58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spans="1:58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spans="1:58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spans="1:58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spans="1:58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spans="1:58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spans="1:58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spans="1:58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spans="1:58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spans="1:58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spans="1:58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spans="1:58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spans="1:58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spans="1:58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spans="1:58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spans="1:58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spans="1:58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spans="1:58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spans="1:58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spans="1:58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spans="1:58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spans="1:58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spans="1:58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spans="1:58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spans="1:58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spans="1:58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spans="1:58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spans="1:58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spans="1:58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spans="1:58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spans="1:58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spans="1:58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spans="1:58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spans="1:58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spans="1:58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spans="1:58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spans="1:58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spans="1:58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spans="1:58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spans="1:58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spans="1:58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spans="1:58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spans="1:58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spans="1:58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spans="1:58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spans="1:58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spans="1:58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spans="1:58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spans="1:58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spans="1:58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spans="1:58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spans="1:58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spans="1:58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spans="1:58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spans="1:58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spans="1:58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spans="1:58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spans="1:58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spans="1:58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spans="1:58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spans="1:58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spans="1:58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spans="1:58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spans="1:58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spans="1:58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spans="1:58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spans="1:58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spans="1:58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spans="1:58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spans="1:58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spans="1:58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spans="1:58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spans="1:58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spans="1:58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spans="1:58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spans="1:58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spans="1:58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spans="1:58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spans="1:58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spans="1:58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spans="1:58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spans="1:58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spans="1:58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spans="1:58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spans="1:58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spans="1:58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spans="1:58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spans="1:58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spans="1:58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spans="1:58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spans="1:58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spans="1:58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spans="1:58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spans="1:58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spans="1:58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spans="1:58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spans="1:58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spans="1:58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spans="1:58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spans="1:58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spans="1:58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spans="1:58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spans="1:58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spans="1:58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spans="1:58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spans="1:58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spans="1:58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spans="1:58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spans="1:58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spans="1:58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spans="1:58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spans="1:58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spans="1:58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spans="1:58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spans="1:58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spans="1:58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spans="1:58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spans="1:58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spans="1:58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spans="1:58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spans="1:58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spans="1:58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spans="1:58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spans="1:58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spans="1:58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spans="1:58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spans="1:58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spans="1:58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spans="1:58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spans="1:58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spans="1:58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spans="1:58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spans="1:58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spans="1:58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spans="1:58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spans="1:58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spans="1:58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spans="1:58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spans="1:58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spans="1:58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spans="1:58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spans="1:58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spans="1:58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spans="1:58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spans="1:58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spans="1:58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spans="1:58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spans="1:58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spans="1:58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spans="1:58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spans="1:58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spans="1:58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spans="1:58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spans="1:58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spans="1:58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spans="1:58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spans="1:58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spans="1:58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spans="1:58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spans="1:58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spans="1:58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spans="1:58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spans="1:58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spans="1:58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spans="1:58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spans="1:58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spans="1:58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spans="1:58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spans="1:58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spans="1:58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spans="1:58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spans="1:58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spans="1:58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spans="1:58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spans="1:58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spans="1:58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spans="1:58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spans="1:58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spans="1:58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spans="1:58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spans="1:58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spans="1:58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spans="1:58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spans="1:58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spans="1:58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spans="1:58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spans="1:58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spans="1:58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spans="1:58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spans="1:58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spans="1:58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spans="1:58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spans="1:58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spans="1:58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spans="1:58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spans="1:58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spans="1:58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spans="1:58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spans="1:58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spans="1:58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spans="1:58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spans="1:58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spans="1:58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spans="1:58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spans="1:58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spans="1:58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spans="1:58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spans="1:58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spans="1:58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spans="1:58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spans="1:58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</sheetData>
  <mergeCells count="9">
    <mergeCell ref="D91:E91"/>
    <mergeCell ref="B107:J107"/>
    <mergeCell ref="D6:E6"/>
    <mergeCell ref="C28:I28"/>
    <mergeCell ref="C29:I29"/>
    <mergeCell ref="D39:E39"/>
    <mergeCell ref="D63:E63"/>
    <mergeCell ref="D73:E73"/>
    <mergeCell ref="D82:E82"/>
  </mergeCells>
  <pageMargins left="0.78740157499999996" right="0.78740157499999996" top="0.984251969" bottom="0.984251969" header="0" footer="0"/>
  <pageSetup paperSize="9" scale="83" orientation="portrait" r:id="rId1"/>
  <rowBreaks count="2" manualBreakCount="2">
    <brk id="60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 Kolář</cp:lastModifiedBy>
  <dcterms:created xsi:type="dcterms:W3CDTF">2023-02-01T09:11:58Z</dcterms:created>
  <dcterms:modified xsi:type="dcterms:W3CDTF">2023-02-01T09:36:24Z</dcterms:modified>
</cp:coreProperties>
</file>