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Petr\Downloads\"/>
    </mc:Choice>
  </mc:AlternateContent>
  <xr:revisionPtr revIDLastSave="0" documentId="13_ncr:1_{5935E518-95F3-4BC0-9D38-89561A3DFA00}" xr6:coauthVersionLast="47" xr6:coauthVersionMax="47" xr10:uidLastSave="{00000000-0000-0000-0000-000000000000}"/>
  <bookViews>
    <workbookView xWindow="-103" yWindow="-103" windowWidth="24892" windowHeight="14914" xr2:uid="{00000000-000D-0000-FFFF-FFFF00000000}"/>
  </bookViews>
  <sheets>
    <sheet name="ceník N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<sst xmlns="http://schemas.openxmlformats.org/spreadsheetml/2006/main" count="52" uniqueCount="50">
  <si>
    <t>1. Měření návštěvnosti a sociodemografie webových stránek</t>
  </si>
  <si>
    <t>1.1. Média - platba za účast</t>
  </si>
  <si>
    <t>1.1.1. Platba za účast podle objemu trafficu - počtu PV</t>
  </si>
  <si>
    <t>Počet PV od - do</t>
  </si>
  <si>
    <t>Účast Kč (aktuálně)</t>
  </si>
  <si>
    <t xml:space="preserve">1.1.2. Cena za ne/veřejnou položku provozovatele v NetMonitoru </t>
  </si>
  <si>
    <t>1.1.3. Sleva za účast pro média, která nasadí kódy *</t>
  </si>
  <si>
    <t>1.1.4. Sleva za účast pro média, která emitují na svých stránkách dotazníky NM **</t>
  </si>
  <si>
    <t>pozn. slevy 1.1.3 a 1.1.4 se sčítají</t>
  </si>
  <si>
    <t>1.2. Kompletní data</t>
  </si>
  <si>
    <t>1.2.1. Cena kompletních data</t>
  </si>
  <si>
    <t>1.2.2. Sleva na nákup kompletních dat pro zapojená média</t>
  </si>
  <si>
    <t>2. Měření videostreamingu:</t>
  </si>
  <si>
    <t>2.1. Média - platba za účast (podle objemu trafficu - počtu zahájených přehrání)</t>
  </si>
  <si>
    <t>2.1.1. Platba za účast podle objemu trafficu - počtu zahájených přehrání</t>
  </si>
  <si>
    <t>Počet zahájených přehrání od - do</t>
  </si>
  <si>
    <t>2.1.2. Cena za dodatečnou doménu kromě hlavního účtu</t>
  </si>
  <si>
    <t>2.2. Kompletní data videostreamingu</t>
  </si>
  <si>
    <t>2.2.1. Cena kompletních dat</t>
  </si>
  <si>
    <t>2.2.2. Sleva na nákup kompletních dat videostreamingu pro zapojená média</t>
  </si>
  <si>
    <t>3. Měření desktopových aplikací</t>
  </si>
  <si>
    <t>3.1. Média - platba za účast (podle počtu RU z ČR za aplikaci za aktuální měsíc)</t>
  </si>
  <si>
    <t>Počet RU od - do</t>
  </si>
  <si>
    <t>Účast</t>
  </si>
  <si>
    <t>více než 5 000 000</t>
  </si>
  <si>
    <t>3.2. Kompletní data desktopových aplikací</t>
  </si>
  <si>
    <t>3.2.1. Cena kompletních dat</t>
  </si>
  <si>
    <t>3.2.2. Sleva na nákup kompletních dat desktopových aplikací pro zapojené provozovatele</t>
  </si>
  <si>
    <t>4. Měření mobilních aplikací</t>
  </si>
  <si>
    <t>4.1. Média - platba za účast (podle počtu RU Mobile z ČR+zahraničí za aplikaci za aktuální měsíc)</t>
  </si>
  <si>
    <t>více než 4 000 000</t>
  </si>
  <si>
    <t>4.2. Kompletní data mobilních aplikací</t>
  </si>
  <si>
    <t>4.2.1. Cena kompletních dat</t>
  </si>
  <si>
    <t>4.2.2. Sleva na nákup kompletních dat mobilních aplikací pro zapojené provozovatele</t>
  </si>
  <si>
    <t>5. Slevy pro odběratele-nemédia při nákupu kompletních dat z více modulů NM najednou:</t>
  </si>
  <si>
    <t>5.1. dva a více modulů</t>
  </si>
  <si>
    <t>sleva ze součtu ceníkových cen</t>
  </si>
  <si>
    <r>
      <t xml:space="preserve">6. Sleva pro člena SPIR na odběr dat NM </t>
    </r>
    <r>
      <rPr>
        <sz val="9"/>
        <color theme="1"/>
        <rFont val="Verdana"/>
        <family val="2"/>
        <charset val="238"/>
      </rPr>
      <t>(vztahuje se na řádné i přidružené členy)</t>
    </r>
  </si>
  <si>
    <t>6.1. všechny moduly v sumě k fakturaci</t>
  </si>
  <si>
    <t>sleva z konečného součtu za všechny moduly</t>
  </si>
  <si>
    <t>* možnost zapojení neokódovaného média je dána metodikou projektu</t>
  </si>
  <si>
    <t>** objem emitovaných dotazníků je dán metodikou projektu</t>
  </si>
  <si>
    <t>Účast Kč</t>
  </si>
  <si>
    <t>Ceník NetMonitor platný od 1.2.2023</t>
  </si>
  <si>
    <r>
      <t xml:space="preserve">(všechny ceny jsou měsíční a uvedeny bez DPH, </t>
    </r>
    <r>
      <rPr>
        <b/>
        <sz val="8"/>
        <color theme="1"/>
        <rFont val="Verdana"/>
        <family val="2"/>
        <charset val="238"/>
      </rPr>
      <t>v cenách je již zahrnuta snížená inflační doložka za rok 2022 ve výši 14 %</t>
    </r>
    <r>
      <rPr>
        <sz val="8"/>
        <color theme="1"/>
        <rFont val="Verdana"/>
        <family val="2"/>
        <charset val="238"/>
      </rPr>
      <t>)</t>
    </r>
  </si>
  <si>
    <t xml:space="preserve"> z ceny za účast, maximálně 5 680 Kč (50% z ceny kompletních dat)</t>
  </si>
  <si>
    <t xml:space="preserve"> z ceny za účast, maximálně 13 064 Kč (50% z ceny kompletních dat)</t>
  </si>
  <si>
    <t xml:space="preserve"> z ceny za účast, maximálně 1 183 Kč (50% z ceny kompletních dat)</t>
  </si>
  <si>
    <t xml:space="preserve"> z ceny za účast, maximálně 3 550 Kč (50% z ceny kompletních dat)</t>
  </si>
  <si>
    <t xml:space="preserve">Cena měsíčního měření návštěvnosti webových stránek se vypočítá takto: každému provozovateli médií se za daný měsíc sečtou všechny shlédnuté stránky (PVs) všech médií a připočte se cena za všechny položky v NetMonitoru v ne/veřejných sekcích (počet položek krát 532 Kč). Následně se uplatní sleva za účast v případě, že médium má nasazené měřící kódy a podílí se na automatizovaném zobrazování dotazníků. 
Chce-li subjekt odebírat kompletní data, zaplatí za ně částku podle 1.2.1., popř. uplatní slevu 1.2.2 až do výše 50% podle počtu PVs, jde-li o zapojené, měřené médium.
Má-li médium zájem měřit i multimediální obsah (videostreaming), zaplatí za účast v měření podle počtu zahájených přehrání a počtu zapojených domén (počet dodatečných domén nad 1 krát 2603 Kč). 
Kompletní data videostreamingu jsou k dispozici analogicky k webové návštěvnosti za cenu podle bodu 2.2. 
V případě odběru kompletních dat z více modulů získává zájemce slevu 15%. Na tuto slevu však nemá nárok zapojené médium, tzn. tuto slevu nelze kombinovat se slevami za účast v měření.
Nakonec je uplatněn nárok na slevu 5% z titulu členství ve SPIR (řádného i přidruženého).
Provozovatel je subjekt, který zapojí média do měření a platí za jeho služby.
Pokud je na serveru během měsíce zachyceno méně než padesát panelistů, není možno spočítat sociodemografický profil. V tom případě získává provozovatel slevu 50 % z ceny v daném měsíci.
Platba za nadlimitní počty licencí SW Gemius Explorer (nad 10ks) pro odběratele kompletních dat : jednotlivě 1183 Kč/ks/měsíc, multilicence za každé další 3 ks 2367 Kč/měsíc.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</si>
</sst>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Kč&quot;;[Red]\-#,##0\ &quot;Kč&quot;"/>
    <numFmt numFmtId="164" formatCode="#,##0\ &quot;Kč&quot;"/>
    <numFmt numFmtId="165" formatCode="#,##0.000000"/>
    <numFmt numFmtId="166" formatCode="0.0000"/>
    <numFmt numFmtId="167" formatCode="0.000"/>
  </numFmts>
  <fonts count="17" x14ac:knownFonts="1">
    <font>
      <sz val="10"/>
      <color rgb="FF000000"/>
      <name val="Arial"/>
    </font>
    <font>
      <sz val="11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b/>
      <sz val="9"/>
      <color theme="0"/>
      <name val="Verdana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00B050"/>
      <name val="Verdana"/>
      <family val="2"/>
      <charset val="238"/>
    </font>
    <font>
      <b/>
      <sz val="9"/>
      <color rgb="FFFF0000"/>
      <name val="Verdana"/>
      <family val="2"/>
      <charset val="238"/>
    </font>
    <font>
      <sz val="9"/>
      <color rgb="FFFF0000"/>
      <name val="Verdana"/>
      <family val="2"/>
      <charset val="238"/>
    </font>
    <font>
      <i/>
      <sz val="9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4"/>
      <color rgb="FFFF0000"/>
      <name val="Verdana"/>
      <family val="2"/>
      <charset val="238"/>
    </font>
    <font>
      <b/>
      <sz val="10"/>
      <color rgb="FFFF0000"/>
      <name val="Verdana"/>
      <family val="2"/>
      <charset val="238"/>
    </font>
    <font>
      <b/>
      <sz val="11"/>
      <color rgb="FFFF0000"/>
      <name val="Verdana"/>
      <family val="2"/>
      <charset val="238"/>
    </font>
    <font>
      <b/>
      <sz val="8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22A4D3"/>
        <bgColor rgb="FF22A4D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3" fontId="4" fillId="0" borderId="0" xfId="0" applyNumberFormat="1" applyFont="1" applyAlignment="1">
      <alignment vertical="center" wrapText="1"/>
    </xf>
    <xf numFmtId="3" fontId="4" fillId="0" borderId="3" xfId="0" applyNumberFormat="1" applyFont="1" applyBorder="1" applyAlignment="1">
      <alignment horizontal="right" vertical="center"/>
    </xf>
    <xf numFmtId="164" fontId="9" fillId="0" borderId="3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9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3" fontId="11" fillId="0" borderId="3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6" fontId="8" fillId="0" borderId="0" xfId="0" applyNumberFormat="1" applyFont="1" applyAlignment="1">
      <alignment vertical="center"/>
    </xf>
    <xf numFmtId="6" fontId="9" fillId="0" borderId="0" xfId="0" applyNumberFormat="1" applyFont="1" applyAlignment="1">
      <alignment vertical="center"/>
    </xf>
    <xf numFmtId="9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6" fontId="4" fillId="0" borderId="0" xfId="0" applyNumberFormat="1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2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0" fillId="0" borderId="0" xfId="0" applyNumberFormat="1"/>
    <xf numFmtId="0" fontId="7" fillId="0" borderId="1" xfId="0" applyFont="1" applyBorder="1" applyAlignment="1">
      <alignment horizontal="center"/>
    </xf>
    <xf numFmtId="0" fontId="6" fillId="0" borderId="2" xfId="0" applyFont="1" applyBorder="1"/>
    <xf numFmtId="0" fontId="4" fillId="0" borderId="0" xfId="0" applyFont="1" applyAlignment="1">
      <alignment horizontal="left" vertical="top" wrapText="1"/>
    </xf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F996"/>
  <sheetViews>
    <sheetView tabSelected="1" zoomScaleNormal="100" workbookViewId="0"/>
  </sheetViews>
  <sheetFormatPr defaultColWidth="14.3828125" defaultRowHeight="15" customHeight="1" x14ac:dyDescent="0.3"/>
  <cols>
    <col min="1" max="1" width="3.15234375" customWidth="1"/>
    <col min="2" max="2" width="4.3046875" customWidth="1"/>
    <col min="3" max="3" width="10.84375" customWidth="1"/>
    <col min="4" max="4" width="14.69140625" customWidth="1"/>
    <col min="5" max="5" width="14.3046875" customWidth="1"/>
    <col min="6" max="6" width="12.84375" customWidth="1"/>
    <col min="7" max="7" width="14" customWidth="1"/>
    <col min="8" max="8" width="8.3046875" customWidth="1"/>
    <col min="9" max="9" width="11" customWidth="1"/>
    <col min="10" max="10" width="11.15234375" customWidth="1"/>
    <col min="11" max="11" width="12" customWidth="1"/>
    <col min="12" max="12" width="8.69140625" customWidth="1"/>
    <col min="13" max="13" width="16.15234375" customWidth="1"/>
    <col min="14" max="14" width="14.3046875" customWidth="1"/>
    <col min="15" max="15" width="13.69140625" customWidth="1"/>
    <col min="16" max="16" width="9.84375" customWidth="1"/>
    <col min="17" max="17" width="12.3828125" customWidth="1"/>
    <col min="18" max="18" width="9.84375" customWidth="1"/>
    <col min="19" max="19" width="11" customWidth="1"/>
    <col min="20" max="20" width="9.84375" customWidth="1"/>
    <col min="21" max="21" width="11" customWidth="1"/>
    <col min="22" max="22" width="9.84375" customWidth="1"/>
    <col min="23" max="24" width="9.3046875" customWidth="1"/>
    <col min="25" max="25" width="13.69140625" customWidth="1"/>
    <col min="26" max="26" width="14.3828125" customWidth="1"/>
    <col min="27" max="27" width="15.15234375" customWidth="1"/>
    <col min="28" max="28" width="13.15234375" customWidth="1"/>
    <col min="29" max="30" width="9.53515625" customWidth="1"/>
    <col min="31" max="32" width="8.69140625" customWidth="1"/>
    <col min="33" max="58" width="9.15234375" customWidth="1"/>
  </cols>
  <sheetData>
    <row r="1" spans="1:58" ht="13.5" customHeight="1" x14ac:dyDescent="0.3">
      <c r="A1" s="36" t="s">
        <v>43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58" ht="13.5" customHeight="1" x14ac:dyDescent="0.3">
      <c r="A2" s="3" t="s">
        <v>44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</row>
    <row r="3" spans="1:58" ht="12.75" customHeight="1" x14ac:dyDescent="0.3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</row>
    <row r="4" spans="1:58" ht="12.75" customHeight="1" x14ac:dyDescent="0.3">
      <c r="A4" s="5"/>
      <c r="B4" s="4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4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</row>
    <row r="5" spans="1:58" ht="12.75" customHeight="1" x14ac:dyDescent="0.3">
      <c r="A5" s="5"/>
      <c r="B5" s="4"/>
      <c r="C5" s="4" t="s">
        <v>2</v>
      </c>
      <c r="D5" s="5"/>
      <c r="E5" s="5"/>
      <c r="F5" s="5"/>
      <c r="G5" s="5"/>
      <c r="H5" s="5"/>
      <c r="I5" s="4"/>
      <c r="J5" s="4"/>
      <c r="K5" s="5"/>
      <c r="L5" s="4"/>
      <c r="M5" s="5"/>
      <c r="N5" s="4"/>
      <c r="O5" s="5"/>
      <c r="P5" s="5"/>
      <c r="Q5" s="5"/>
      <c r="R5" s="5"/>
      <c r="S5" s="5"/>
      <c r="T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</row>
    <row r="6" spans="1:58" ht="44.25" customHeight="1" x14ac:dyDescent="0.3">
      <c r="A6" s="5"/>
      <c r="B6" s="5"/>
      <c r="C6" s="5"/>
      <c r="D6" s="44" t="s">
        <v>3</v>
      </c>
      <c r="E6" s="41"/>
      <c r="F6" s="6" t="s">
        <v>42</v>
      </c>
      <c r="I6" s="7"/>
      <c r="J6" s="7"/>
      <c r="K6" s="7"/>
      <c r="L6" s="7"/>
      <c r="M6" s="7"/>
      <c r="N6" s="7"/>
      <c r="O6" s="7"/>
      <c r="Q6" s="8"/>
      <c r="R6" s="8"/>
      <c r="S6" s="8"/>
      <c r="U6" s="9"/>
      <c r="V6" s="9"/>
      <c r="W6" s="9"/>
      <c r="X6" s="9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</row>
    <row r="7" spans="1:58" ht="12.75" customHeight="1" x14ac:dyDescent="0.3">
      <c r="A7" s="5"/>
      <c r="B7" s="5"/>
      <c r="C7" s="5">
        <v>1</v>
      </c>
      <c r="D7" s="10">
        <v>0</v>
      </c>
      <c r="E7" s="10">
        <v>125000</v>
      </c>
      <c r="F7" s="11">
        <v>1883.5614432</v>
      </c>
      <c r="G7" s="39"/>
      <c r="I7" s="12"/>
      <c r="J7" s="13"/>
      <c r="K7" s="14"/>
      <c r="L7" s="13"/>
      <c r="M7" s="14"/>
      <c r="N7" s="13"/>
      <c r="O7" s="14"/>
      <c r="P7" s="5"/>
      <c r="Q7" s="15"/>
      <c r="R7" s="15"/>
      <c r="S7" s="15"/>
      <c r="T7" s="13"/>
      <c r="U7" s="16"/>
      <c r="V7" s="16"/>
      <c r="W7" s="16"/>
      <c r="X7" s="16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</row>
    <row r="8" spans="1:58" ht="12.75" customHeight="1" x14ac:dyDescent="0.3">
      <c r="A8" s="5"/>
      <c r="B8" s="5"/>
      <c r="C8" s="5">
        <v>2</v>
      </c>
      <c r="D8" s="10">
        <v>125001</v>
      </c>
      <c r="E8" s="10">
        <v>250000</v>
      </c>
      <c r="F8" s="11">
        <v>5046.7225348799993</v>
      </c>
      <c r="G8" s="39"/>
      <c r="I8" s="12"/>
      <c r="J8" s="13"/>
      <c r="K8" s="14"/>
      <c r="L8" s="13"/>
      <c r="M8" s="17"/>
      <c r="N8" s="13"/>
      <c r="O8" s="17"/>
      <c r="P8" s="18"/>
      <c r="Q8" s="15"/>
      <c r="R8" s="15"/>
      <c r="S8" s="15"/>
      <c r="T8" s="13"/>
      <c r="U8" s="16"/>
      <c r="V8" s="16"/>
      <c r="W8" s="16"/>
      <c r="X8" s="16"/>
      <c r="Y8" s="18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</row>
    <row r="9" spans="1:58" ht="12.75" customHeight="1" x14ac:dyDescent="0.3">
      <c r="A9" s="5"/>
      <c r="B9" s="5"/>
      <c r="C9" s="5">
        <v>3</v>
      </c>
      <c r="D9" s="10">
        <v>250001</v>
      </c>
      <c r="E9" s="10">
        <v>500000</v>
      </c>
      <c r="F9" s="11">
        <v>8288.9057361599989</v>
      </c>
      <c r="G9" s="39"/>
      <c r="I9" s="12"/>
      <c r="J9" s="13"/>
      <c r="K9" s="14"/>
      <c r="L9" s="13"/>
      <c r="M9" s="17"/>
      <c r="N9" s="13"/>
      <c r="O9" s="17"/>
      <c r="P9" s="18"/>
      <c r="Q9" s="15"/>
      <c r="R9" s="15"/>
      <c r="S9" s="15"/>
      <c r="T9" s="13"/>
      <c r="U9" s="16"/>
      <c r="V9" s="16"/>
      <c r="W9" s="16"/>
      <c r="X9" s="16"/>
      <c r="Y9" s="18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</row>
    <row r="10" spans="1:58" ht="12.75" customHeight="1" x14ac:dyDescent="0.3">
      <c r="A10" s="5"/>
      <c r="B10" s="5"/>
      <c r="C10" s="5">
        <v>4</v>
      </c>
      <c r="D10" s="10">
        <v>500001</v>
      </c>
      <c r="E10" s="10">
        <v>1000000</v>
      </c>
      <c r="F10" s="11">
        <v>11574.810244799999</v>
      </c>
      <c r="G10" s="39"/>
      <c r="I10" s="12"/>
      <c r="J10" s="13"/>
      <c r="K10" s="14"/>
      <c r="L10" s="13"/>
      <c r="M10" s="17"/>
      <c r="N10" s="13"/>
      <c r="O10" s="17"/>
      <c r="P10" s="18"/>
      <c r="Q10" s="15"/>
      <c r="R10" s="15"/>
      <c r="S10" s="15"/>
      <c r="T10" s="13"/>
      <c r="U10" s="16"/>
      <c r="V10" s="16"/>
      <c r="W10" s="16"/>
      <c r="X10" s="16"/>
      <c r="Y10" s="18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</row>
    <row r="11" spans="1:58" ht="12.75" customHeight="1" x14ac:dyDescent="0.3">
      <c r="A11" s="5"/>
      <c r="B11" s="5"/>
      <c r="C11" s="5">
        <v>5</v>
      </c>
      <c r="D11" s="10">
        <v>1000001</v>
      </c>
      <c r="E11" s="10">
        <v>2000000</v>
      </c>
      <c r="F11" s="11">
        <v>15044.020487999998</v>
      </c>
      <c r="G11" s="39"/>
      <c r="I11" s="12"/>
      <c r="J11" s="13"/>
      <c r="K11" s="14"/>
      <c r="L11" s="13"/>
      <c r="M11" s="17"/>
      <c r="N11" s="13"/>
      <c r="O11" s="17"/>
      <c r="P11" s="18"/>
      <c r="Q11" s="15"/>
      <c r="R11" s="15"/>
      <c r="S11" s="15"/>
      <c r="T11" s="13"/>
      <c r="U11" s="16"/>
      <c r="V11" s="16"/>
      <c r="W11" s="16"/>
      <c r="X11" s="16"/>
      <c r="Y11" s="18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</row>
    <row r="12" spans="1:58" ht="12.75" customHeight="1" x14ac:dyDescent="0.3">
      <c r="A12" s="5"/>
      <c r="B12" s="5"/>
      <c r="C12" s="5">
        <v>6</v>
      </c>
      <c r="D12" s="10">
        <v>2000001</v>
      </c>
      <c r="E12" s="10">
        <v>4000000</v>
      </c>
      <c r="F12" s="11">
        <v>18703.603252800003</v>
      </c>
      <c r="G12" s="39"/>
      <c r="I12" s="12"/>
      <c r="J12" s="13"/>
      <c r="K12" s="14"/>
      <c r="L12" s="13"/>
      <c r="M12" s="17"/>
      <c r="N12" s="13"/>
      <c r="O12" s="17"/>
      <c r="P12" s="18"/>
      <c r="Q12" s="15"/>
      <c r="R12" s="15"/>
      <c r="S12" s="15"/>
      <c r="T12" s="13"/>
      <c r="U12" s="16"/>
      <c r="V12" s="16"/>
      <c r="W12" s="16"/>
      <c r="X12" s="16"/>
      <c r="Y12" s="18"/>
      <c r="Z12" s="5"/>
      <c r="AA12" s="5"/>
      <c r="AB12" s="5"/>
      <c r="AC12" s="5"/>
      <c r="AD12" s="16"/>
      <c r="AE12" s="16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</row>
    <row r="13" spans="1:58" ht="12.75" customHeight="1" x14ac:dyDescent="0.3">
      <c r="A13" s="5"/>
      <c r="B13" s="5"/>
      <c r="C13" s="5">
        <v>7</v>
      </c>
      <c r="D13" s="10">
        <v>4000001</v>
      </c>
      <c r="E13" s="10">
        <v>8000000</v>
      </c>
      <c r="F13" s="11">
        <v>22183.444442879998</v>
      </c>
      <c r="G13" s="39"/>
      <c r="I13" s="12"/>
      <c r="J13" s="13"/>
      <c r="K13" s="14"/>
      <c r="L13" s="13"/>
      <c r="M13" s="17"/>
      <c r="N13" s="13"/>
      <c r="O13" s="17"/>
      <c r="P13" s="18"/>
      <c r="Q13" s="15"/>
      <c r="R13" s="15"/>
      <c r="S13" s="15"/>
      <c r="T13" s="13"/>
      <c r="U13" s="16"/>
      <c r="V13" s="16"/>
      <c r="W13" s="16"/>
      <c r="X13" s="16"/>
      <c r="Y13" s="18"/>
      <c r="Z13" s="5"/>
      <c r="AA13" s="5"/>
      <c r="AB13" s="5"/>
      <c r="AC13" s="5"/>
      <c r="AD13" s="16"/>
      <c r="AE13" s="16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</row>
    <row r="14" spans="1:58" ht="12.75" customHeight="1" x14ac:dyDescent="0.3">
      <c r="A14" s="5"/>
      <c r="B14" s="5"/>
      <c r="C14" s="5">
        <v>8</v>
      </c>
      <c r="D14" s="10">
        <v>8000001</v>
      </c>
      <c r="E14" s="10">
        <v>16000000</v>
      </c>
      <c r="F14" s="11">
        <v>25934.999571359996</v>
      </c>
      <c r="G14" s="39"/>
      <c r="I14" s="12"/>
      <c r="J14" s="13"/>
      <c r="K14" s="14"/>
      <c r="L14" s="13"/>
      <c r="M14" s="17"/>
      <c r="N14" s="13"/>
      <c r="O14" s="17"/>
      <c r="P14" s="18"/>
      <c r="Q14" s="15"/>
      <c r="R14" s="15"/>
      <c r="S14" s="15"/>
      <c r="T14" s="13"/>
      <c r="U14" s="16"/>
      <c r="V14" s="16"/>
      <c r="W14" s="16"/>
      <c r="X14" s="16"/>
      <c r="Y14" s="18"/>
      <c r="Z14" s="5"/>
      <c r="AA14" s="5"/>
      <c r="AB14" s="5"/>
      <c r="AC14" s="5"/>
      <c r="AD14" s="16"/>
      <c r="AE14" s="16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</row>
    <row r="15" spans="1:58" ht="12.75" customHeight="1" x14ac:dyDescent="0.3">
      <c r="A15" s="5"/>
      <c r="B15" s="5"/>
      <c r="C15" s="5">
        <v>9</v>
      </c>
      <c r="D15" s="10">
        <v>16000001</v>
      </c>
      <c r="E15" s="10">
        <v>32000000</v>
      </c>
      <c r="F15" s="11">
        <v>30408.095903040004</v>
      </c>
      <c r="G15" s="39"/>
      <c r="I15" s="12"/>
      <c r="J15" s="13"/>
      <c r="K15" s="14"/>
      <c r="L15" s="13"/>
      <c r="M15" s="17"/>
      <c r="N15" s="13"/>
      <c r="O15" s="17"/>
      <c r="P15" s="18"/>
      <c r="Q15" s="15"/>
      <c r="R15" s="15"/>
      <c r="S15" s="15"/>
      <c r="T15" s="13"/>
      <c r="U15" s="16"/>
      <c r="V15" s="16"/>
      <c r="W15" s="16"/>
      <c r="X15" s="16"/>
      <c r="Y15" s="18"/>
      <c r="Z15" s="5"/>
      <c r="AA15" s="5"/>
      <c r="AB15" s="5"/>
      <c r="AC15" s="5"/>
      <c r="AD15" s="16"/>
      <c r="AE15" s="16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</row>
    <row r="16" spans="1:58" ht="12.75" customHeight="1" x14ac:dyDescent="0.3">
      <c r="A16" s="5"/>
      <c r="B16" s="5"/>
      <c r="C16" s="5">
        <v>10</v>
      </c>
      <c r="D16" s="10">
        <v>32000001</v>
      </c>
      <c r="E16" s="10">
        <v>64000000</v>
      </c>
      <c r="F16" s="11">
        <v>36062.741988000002</v>
      </c>
      <c r="G16" s="39"/>
      <c r="I16" s="12"/>
      <c r="J16" s="13"/>
      <c r="K16" s="14"/>
      <c r="L16" s="13"/>
      <c r="M16" s="17"/>
      <c r="N16" s="13"/>
      <c r="O16" s="17"/>
      <c r="P16" s="18"/>
      <c r="Q16" s="15"/>
      <c r="R16" s="15"/>
      <c r="S16" s="15"/>
      <c r="T16" s="13"/>
      <c r="U16" s="16"/>
      <c r="V16" s="16"/>
      <c r="W16" s="16"/>
      <c r="X16" s="16"/>
      <c r="Y16" s="18"/>
      <c r="Z16" s="5"/>
      <c r="AA16" s="5"/>
      <c r="AB16" s="5"/>
      <c r="AC16" s="5"/>
      <c r="AD16" s="16"/>
      <c r="AE16" s="16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</row>
    <row r="17" spans="1:58" ht="12.75" customHeight="1" x14ac:dyDescent="0.3">
      <c r="A17" s="5"/>
      <c r="B17" s="5"/>
      <c r="C17" s="5">
        <v>11</v>
      </c>
      <c r="D17" s="10">
        <v>64000001</v>
      </c>
      <c r="E17" s="10">
        <v>128000000</v>
      </c>
      <c r="F17" s="11">
        <v>44727.011028000008</v>
      </c>
      <c r="G17" s="39"/>
      <c r="I17" s="12"/>
      <c r="J17" s="13"/>
      <c r="K17" s="14"/>
      <c r="L17" s="13"/>
      <c r="M17" s="17"/>
      <c r="N17" s="13"/>
      <c r="O17" s="17"/>
      <c r="P17" s="18"/>
      <c r="Q17" s="15"/>
      <c r="R17" s="15"/>
      <c r="S17" s="15"/>
      <c r="T17" s="13"/>
      <c r="U17" s="16"/>
      <c r="V17" s="16"/>
      <c r="W17" s="16"/>
      <c r="X17" s="16"/>
      <c r="Y17" s="18"/>
      <c r="Z17" s="5"/>
      <c r="AA17" s="5"/>
      <c r="AB17" s="5"/>
      <c r="AC17" s="5"/>
      <c r="AD17" s="16"/>
      <c r="AE17" s="16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</row>
    <row r="18" spans="1:58" ht="12.75" customHeight="1" x14ac:dyDescent="0.3">
      <c r="A18" s="5"/>
      <c r="B18" s="5"/>
      <c r="C18" s="5">
        <v>12</v>
      </c>
      <c r="D18" s="10">
        <v>128000001</v>
      </c>
      <c r="E18" s="10">
        <v>256000000</v>
      </c>
      <c r="F18" s="11">
        <v>56982.362804640012</v>
      </c>
      <c r="G18" s="39"/>
      <c r="I18" s="12"/>
      <c r="J18" s="13"/>
      <c r="K18" s="14"/>
      <c r="L18" s="13"/>
      <c r="M18" s="17"/>
      <c r="N18" s="13"/>
      <c r="O18" s="17"/>
      <c r="P18" s="18"/>
      <c r="Q18" s="15"/>
      <c r="R18" s="15"/>
      <c r="S18" s="15"/>
      <c r="T18" s="13"/>
      <c r="U18" s="16"/>
      <c r="V18" s="16"/>
      <c r="W18" s="16"/>
      <c r="X18" s="16"/>
      <c r="Y18" s="18"/>
      <c r="Z18" s="5"/>
      <c r="AA18" s="5"/>
      <c r="AB18" s="5"/>
      <c r="AC18" s="5"/>
      <c r="AD18" s="16"/>
      <c r="AE18" s="16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</row>
    <row r="19" spans="1:58" ht="12.75" customHeight="1" x14ac:dyDescent="0.3">
      <c r="A19" s="5"/>
      <c r="B19" s="5"/>
      <c r="C19" s="5">
        <v>13</v>
      </c>
      <c r="D19" s="10">
        <v>256000001</v>
      </c>
      <c r="E19" s="10">
        <v>512000000</v>
      </c>
      <c r="F19" s="11">
        <v>73912.36344192001</v>
      </c>
      <c r="G19" s="39"/>
      <c r="I19" s="12"/>
      <c r="J19" s="13"/>
      <c r="K19" s="14"/>
      <c r="L19" s="13"/>
      <c r="M19" s="17"/>
      <c r="N19" s="13"/>
      <c r="O19" s="17"/>
      <c r="P19" s="18"/>
      <c r="Q19" s="15"/>
      <c r="R19" s="15"/>
      <c r="S19" s="15"/>
      <c r="T19" s="13"/>
      <c r="U19" s="16"/>
      <c r="V19" s="16"/>
      <c r="W19" s="16"/>
      <c r="X19" s="16"/>
      <c r="Y19" s="19"/>
      <c r="Z19" s="5"/>
      <c r="AA19" s="5"/>
      <c r="AB19" s="5"/>
      <c r="AC19" s="5"/>
      <c r="AD19" s="16"/>
      <c r="AE19" s="16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</row>
    <row r="20" spans="1:58" ht="12.75" customHeight="1" x14ac:dyDescent="0.3">
      <c r="A20" s="5"/>
      <c r="B20" s="5"/>
      <c r="C20" s="5">
        <v>14</v>
      </c>
      <c r="D20" s="10">
        <v>512000001</v>
      </c>
      <c r="E20" s="10">
        <v>1024000000</v>
      </c>
      <c r="F20" s="11">
        <v>97562.65609008001</v>
      </c>
      <c r="G20" s="39"/>
      <c r="I20" s="12"/>
      <c r="J20" s="13"/>
      <c r="K20" s="14"/>
      <c r="L20" s="13"/>
      <c r="M20" s="17"/>
      <c r="N20" s="13"/>
      <c r="O20" s="17"/>
      <c r="P20" s="18"/>
      <c r="Q20" s="15"/>
      <c r="R20" s="15"/>
      <c r="S20" s="15"/>
      <c r="T20" s="13"/>
      <c r="U20" s="16"/>
      <c r="V20" s="16"/>
      <c r="W20" s="16"/>
      <c r="X20" s="16"/>
      <c r="Y20" s="19"/>
      <c r="Z20" s="5"/>
      <c r="AA20" s="5"/>
      <c r="AB20" s="5"/>
      <c r="AC20" s="5"/>
      <c r="AD20" s="16"/>
      <c r="AE20" s="16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</row>
    <row r="21" spans="1:58" ht="12.75" customHeight="1" x14ac:dyDescent="0.3">
      <c r="A21" s="5"/>
      <c r="B21" s="5"/>
      <c r="C21" s="5">
        <v>15</v>
      </c>
      <c r="D21" s="10">
        <v>1024000001</v>
      </c>
      <c r="E21" s="10">
        <v>2048000000</v>
      </c>
      <c r="F21" s="11">
        <v>129970.47286080003</v>
      </c>
      <c r="G21" s="39"/>
      <c r="I21" s="12"/>
      <c r="J21" s="13"/>
      <c r="K21" s="14"/>
      <c r="L21" s="13"/>
      <c r="M21" s="17"/>
      <c r="N21" s="13"/>
      <c r="O21" s="17"/>
      <c r="P21" s="18"/>
      <c r="Q21" s="15"/>
      <c r="R21" s="15"/>
      <c r="S21" s="15"/>
      <c r="T21" s="13"/>
      <c r="U21" s="16"/>
      <c r="V21" s="16"/>
      <c r="W21" s="16"/>
      <c r="X21" s="16"/>
      <c r="Y21" s="19"/>
      <c r="Z21" s="5"/>
      <c r="AA21" s="5"/>
      <c r="AB21" s="5"/>
      <c r="AC21" s="5"/>
      <c r="AD21" s="16"/>
      <c r="AE21" s="16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</row>
    <row r="22" spans="1:58" ht="12.75" customHeight="1" x14ac:dyDescent="0.3">
      <c r="A22" s="5"/>
      <c r="B22" s="5"/>
      <c r="C22" s="5">
        <v>16</v>
      </c>
      <c r="D22" s="10">
        <v>2048000001</v>
      </c>
      <c r="E22" s="10">
        <v>4096000000</v>
      </c>
      <c r="F22" s="11">
        <v>174696.11123760007</v>
      </c>
      <c r="G22" s="39"/>
      <c r="I22" s="12"/>
      <c r="J22" s="13"/>
      <c r="K22" s="14"/>
      <c r="L22" s="13"/>
      <c r="M22" s="17"/>
      <c r="N22" s="13"/>
      <c r="O22" s="17"/>
      <c r="P22" s="18"/>
      <c r="Q22" s="15"/>
      <c r="R22" s="15"/>
      <c r="S22" s="15"/>
      <c r="T22" s="13"/>
      <c r="U22" s="16"/>
      <c r="V22" s="16"/>
      <c r="W22" s="16"/>
      <c r="X22" s="16"/>
      <c r="Y22" s="19"/>
      <c r="Z22" s="5"/>
      <c r="AA22" s="5"/>
      <c r="AB22" s="5"/>
      <c r="AC22" s="5"/>
      <c r="AD22" s="16"/>
      <c r="AE22" s="16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</row>
    <row r="23" spans="1:58" ht="12.75" customHeight="1" x14ac:dyDescent="0.3">
      <c r="A23" s="5"/>
      <c r="B23" s="5"/>
      <c r="C23" s="5">
        <v>17</v>
      </c>
      <c r="D23" s="10">
        <v>4096000001</v>
      </c>
      <c r="E23" s="20">
        <f>2*D23</f>
        <v>8192000002</v>
      </c>
      <c r="F23" s="11">
        <v>236858.68453968005</v>
      </c>
      <c r="G23" s="39"/>
      <c r="I23" s="12"/>
      <c r="J23" s="12"/>
      <c r="K23" s="14"/>
      <c r="L23" s="13"/>
      <c r="M23" s="17"/>
      <c r="N23" s="13"/>
      <c r="O23" s="17"/>
      <c r="P23" s="18"/>
      <c r="Q23" s="15"/>
      <c r="R23" s="15"/>
      <c r="S23" s="15"/>
      <c r="T23" s="13"/>
      <c r="U23" s="16"/>
      <c r="V23" s="16"/>
      <c r="W23" s="16"/>
      <c r="X23" s="16"/>
      <c r="Y23" s="19"/>
      <c r="Z23" s="5"/>
      <c r="AA23" s="5"/>
      <c r="AB23" s="5"/>
      <c r="AC23" s="5"/>
      <c r="AD23" s="16"/>
      <c r="AE23" s="16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</row>
    <row r="24" spans="1:58" ht="12.75" customHeight="1" x14ac:dyDescent="0.3">
      <c r="A24" s="5"/>
      <c r="B24" s="5"/>
      <c r="C24" s="5"/>
      <c r="D24" s="21"/>
      <c r="E24" s="21"/>
      <c r="F24" s="12"/>
      <c r="G24" s="5"/>
      <c r="H24" s="5"/>
      <c r="I24" s="5"/>
      <c r="J24" s="5"/>
      <c r="K24" s="5"/>
      <c r="L24" s="5"/>
      <c r="M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</row>
    <row r="25" spans="1:58" ht="12.75" customHeight="1" x14ac:dyDescent="0.3">
      <c r="A25" s="5"/>
      <c r="B25" s="5"/>
      <c r="C25" s="5"/>
      <c r="D25" s="21"/>
      <c r="E25" s="21"/>
      <c r="F25" s="12"/>
      <c r="G25" s="5"/>
      <c r="H25" s="5"/>
      <c r="I25" s="5"/>
      <c r="J25" s="5"/>
      <c r="M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</row>
    <row r="26" spans="1:58" ht="12.75" customHeight="1" x14ac:dyDescent="0.3">
      <c r="A26" s="5"/>
      <c r="B26" s="5"/>
      <c r="C26" s="5"/>
      <c r="D26" s="21"/>
      <c r="E26" s="21"/>
      <c r="F26" s="12"/>
      <c r="G26" s="5"/>
      <c r="H26" s="5"/>
      <c r="I26" s="5"/>
      <c r="J26" s="22"/>
      <c r="M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</row>
    <row r="27" spans="1:58" ht="12.75" customHeight="1" x14ac:dyDescent="0.3">
      <c r="A27" s="5"/>
      <c r="B27" s="5"/>
      <c r="C27" s="4" t="s">
        <v>5</v>
      </c>
      <c r="D27" s="5"/>
      <c r="E27" s="5"/>
      <c r="F27" s="5"/>
      <c r="G27" s="5"/>
      <c r="H27" s="5"/>
      <c r="I27" s="5"/>
      <c r="J27" s="24">
        <v>532.49400000000003</v>
      </c>
      <c r="K27" s="39"/>
      <c r="M27" s="15"/>
      <c r="R27" s="13"/>
      <c r="S27" s="13"/>
      <c r="T27" s="13"/>
      <c r="U27" s="13"/>
      <c r="V27" s="13"/>
      <c r="W27" s="14"/>
      <c r="X27" s="14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</row>
    <row r="28" spans="1:58" ht="12.75" customHeight="1" x14ac:dyDescent="0.3">
      <c r="A28" s="5"/>
      <c r="B28" s="5"/>
      <c r="C28" s="45" t="s">
        <v>6</v>
      </c>
      <c r="D28" s="43"/>
      <c r="E28" s="43"/>
      <c r="F28" s="43"/>
      <c r="G28" s="43"/>
      <c r="H28" s="43"/>
      <c r="I28" s="43"/>
      <c r="J28" s="28">
        <v>0.25</v>
      </c>
      <c r="M28" s="15"/>
      <c r="R28" s="5"/>
      <c r="S28" s="5"/>
      <c r="T28" s="5"/>
      <c r="U28" s="5"/>
      <c r="V28" s="5"/>
      <c r="W28" s="14"/>
      <c r="X28" s="14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</row>
    <row r="29" spans="1:58" ht="12.75" customHeight="1" x14ac:dyDescent="0.3">
      <c r="A29" s="5"/>
      <c r="B29" s="5"/>
      <c r="C29" s="46" t="s">
        <v>7</v>
      </c>
      <c r="D29" s="43"/>
      <c r="E29" s="43"/>
      <c r="F29" s="43"/>
      <c r="G29" s="43"/>
      <c r="H29" s="43"/>
      <c r="I29" s="43"/>
      <c r="J29" s="28">
        <v>0.25</v>
      </c>
      <c r="M29" s="15"/>
      <c r="R29" s="5"/>
      <c r="S29" s="5"/>
      <c r="T29" s="5"/>
      <c r="U29" s="5"/>
      <c r="V29" s="5"/>
      <c r="W29" s="14"/>
      <c r="X29" s="14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</row>
    <row r="30" spans="1:58" ht="12.75" customHeight="1" x14ac:dyDescent="0.3">
      <c r="A30" s="5"/>
      <c r="B30" s="5"/>
      <c r="C30" s="4"/>
      <c r="D30" s="27" t="s">
        <v>8</v>
      </c>
      <c r="E30" s="5"/>
      <c r="F30" s="5"/>
      <c r="G30" s="5"/>
      <c r="H30" s="5"/>
      <c r="I30" s="5"/>
      <c r="J30" s="28"/>
      <c r="M30" s="15"/>
      <c r="R30" s="5"/>
      <c r="S30" s="5"/>
      <c r="T30" s="5"/>
      <c r="U30" s="5"/>
      <c r="V30" s="5"/>
      <c r="W30" s="14"/>
      <c r="X30" s="14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</row>
    <row r="31" spans="1:58" ht="12.75" customHeight="1" x14ac:dyDescent="0.3">
      <c r="A31" s="5"/>
      <c r="B31" s="4" t="s">
        <v>9</v>
      </c>
      <c r="C31" s="5"/>
      <c r="D31" s="5"/>
      <c r="E31" s="5"/>
      <c r="F31" s="5"/>
      <c r="G31" s="5"/>
      <c r="H31" s="5"/>
      <c r="I31" s="5"/>
      <c r="J31" s="29"/>
      <c r="M31" s="5"/>
      <c r="R31" s="5"/>
      <c r="S31" s="5"/>
      <c r="T31" s="5"/>
      <c r="U31" s="5"/>
      <c r="V31" s="5"/>
      <c r="W31" s="14"/>
      <c r="X31" s="14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</row>
    <row r="32" spans="1:58" ht="12.75" customHeight="1" x14ac:dyDescent="0.3">
      <c r="A32" s="5"/>
      <c r="B32" s="5"/>
      <c r="C32" s="4" t="s">
        <v>10</v>
      </c>
      <c r="D32" s="5"/>
      <c r="E32" s="5"/>
      <c r="F32" s="5"/>
      <c r="G32" s="5"/>
      <c r="H32" s="5"/>
      <c r="I32" s="5"/>
      <c r="J32" s="24">
        <v>26127.705599999998</v>
      </c>
      <c r="K32" s="39"/>
      <c r="M32" s="30"/>
      <c r="R32" s="30"/>
      <c r="S32" s="30"/>
      <c r="T32" s="30"/>
      <c r="U32" s="30"/>
      <c r="V32" s="30"/>
      <c r="W32" s="14"/>
      <c r="X32" s="14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</row>
    <row r="33" spans="1:58" ht="12.75" customHeight="1" x14ac:dyDescent="0.3">
      <c r="A33" s="5"/>
      <c r="B33" s="5"/>
      <c r="C33" s="4" t="s">
        <v>11</v>
      </c>
      <c r="D33" s="5"/>
      <c r="E33" s="5"/>
      <c r="F33" s="5"/>
      <c r="G33" s="5"/>
      <c r="H33" s="5"/>
      <c r="I33" s="5"/>
      <c r="J33" s="28">
        <v>0.5</v>
      </c>
      <c r="M33" s="1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</row>
    <row r="34" spans="1:58" ht="12.75" customHeight="1" x14ac:dyDescent="0.3">
      <c r="A34" s="5"/>
      <c r="B34" s="5"/>
      <c r="C34" s="5"/>
      <c r="D34" s="27" t="s">
        <v>46</v>
      </c>
      <c r="E34" s="5"/>
      <c r="F34" s="5"/>
      <c r="G34" s="5"/>
      <c r="H34" s="5"/>
      <c r="I34" s="5"/>
      <c r="J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</row>
    <row r="35" spans="1:58" ht="12.75" customHeight="1" x14ac:dyDescent="0.3">
      <c r="A35" s="5"/>
      <c r="B35" s="5"/>
      <c r="C35" s="5"/>
      <c r="D35" s="27"/>
      <c r="E35" s="5"/>
      <c r="F35" s="5"/>
      <c r="G35" s="5"/>
      <c r="H35" s="5"/>
      <c r="I35" s="5"/>
      <c r="J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</row>
    <row r="36" spans="1:58" ht="12.75" customHeight="1" x14ac:dyDescent="0.3">
      <c r="A36" s="4" t="s">
        <v>12</v>
      </c>
      <c r="B36" s="5"/>
      <c r="C36" s="5"/>
      <c r="D36" s="5"/>
      <c r="E36" s="5"/>
      <c r="F36" s="5"/>
      <c r="G36" s="5"/>
      <c r="H36" s="5"/>
      <c r="I36" s="5"/>
      <c r="J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</row>
    <row r="37" spans="1:58" ht="12.75" customHeight="1" x14ac:dyDescent="0.3">
      <c r="A37" s="5"/>
      <c r="B37" s="4" t="s">
        <v>13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4"/>
      <c r="T37" s="5"/>
      <c r="U37" s="5"/>
      <c r="V37" s="5"/>
      <c r="W37" s="5"/>
      <c r="X37" s="5"/>
      <c r="Y37" s="5"/>
      <c r="Z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</row>
    <row r="38" spans="1:58" ht="12.75" customHeight="1" x14ac:dyDescent="0.3">
      <c r="A38" s="5"/>
      <c r="B38" s="4"/>
      <c r="C38" s="4" t="s">
        <v>14</v>
      </c>
      <c r="D38" s="5"/>
      <c r="E38" s="5"/>
      <c r="F38" s="5"/>
      <c r="G38" s="5"/>
      <c r="H38" s="5"/>
      <c r="I38" s="4"/>
      <c r="J38" s="4"/>
      <c r="K38" s="5"/>
      <c r="L38" s="4"/>
      <c r="M38" s="5"/>
      <c r="N38" s="4"/>
      <c r="O38" s="5"/>
      <c r="P38" s="5"/>
      <c r="Q38" s="5"/>
      <c r="R38" s="5"/>
      <c r="V38" s="5"/>
      <c r="W38" s="5"/>
      <c r="X38" s="5"/>
      <c r="Y38" s="5"/>
      <c r="Z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</row>
    <row r="39" spans="1:58" ht="25.5" customHeight="1" x14ac:dyDescent="0.3">
      <c r="A39" s="5"/>
      <c r="B39" s="5"/>
      <c r="C39" s="5"/>
      <c r="D39" s="44" t="s">
        <v>15</v>
      </c>
      <c r="E39" s="41"/>
      <c r="F39" s="6" t="s">
        <v>4</v>
      </c>
      <c r="I39" s="7"/>
      <c r="J39" s="7"/>
      <c r="L39" s="7"/>
      <c r="M39" s="7"/>
      <c r="N39" s="7"/>
      <c r="O39" s="7"/>
      <c r="Q39" s="8"/>
      <c r="R39" s="8"/>
      <c r="S39" s="8"/>
      <c r="U39" s="9"/>
      <c r="V39" s="9"/>
      <c r="W39" s="9"/>
      <c r="X39" s="9"/>
      <c r="Z39" s="5"/>
      <c r="AA39" s="5"/>
      <c r="AB39" s="5"/>
      <c r="AC39" s="9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</row>
    <row r="40" spans="1:58" ht="12.75" customHeight="1" x14ac:dyDescent="0.3">
      <c r="A40" s="5"/>
      <c r="B40" s="5"/>
      <c r="C40" s="5">
        <v>1</v>
      </c>
      <c r="D40" s="10">
        <v>0</v>
      </c>
      <c r="E40" s="10">
        <v>125000</v>
      </c>
      <c r="F40" s="11">
        <v>2390.3063999999999</v>
      </c>
      <c r="G40" s="39"/>
      <c r="I40" s="12"/>
      <c r="J40" s="13"/>
      <c r="K40" s="14"/>
      <c r="L40" s="13"/>
      <c r="M40" s="14"/>
      <c r="N40" s="13"/>
      <c r="O40" s="14"/>
      <c r="P40" s="5"/>
      <c r="Q40" s="15"/>
      <c r="R40" s="15"/>
      <c r="S40" s="15"/>
      <c r="T40" s="13"/>
      <c r="U40" s="16"/>
      <c r="V40" s="16"/>
      <c r="W40" s="16"/>
      <c r="X40" s="16"/>
      <c r="Y40" s="5"/>
      <c r="Z40" s="5"/>
      <c r="AA40" s="5"/>
      <c r="AB40" s="5"/>
      <c r="AC40" s="16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</row>
    <row r="41" spans="1:58" ht="12.75" customHeight="1" x14ac:dyDescent="0.3">
      <c r="A41" s="5"/>
      <c r="B41" s="5"/>
      <c r="C41" s="5">
        <v>2</v>
      </c>
      <c r="D41" s="10">
        <v>125001</v>
      </c>
      <c r="E41" s="10">
        <v>250000</v>
      </c>
      <c r="F41" s="11">
        <v>2999.7161999999998</v>
      </c>
      <c r="G41" s="39"/>
      <c r="I41" s="12"/>
      <c r="J41" s="13"/>
      <c r="K41" s="14"/>
      <c r="L41" s="13"/>
      <c r="M41" s="17"/>
      <c r="N41" s="13"/>
      <c r="O41" s="17"/>
      <c r="P41" s="18"/>
      <c r="Q41" s="15"/>
      <c r="R41" s="15"/>
      <c r="S41" s="15"/>
      <c r="T41" s="13"/>
      <c r="U41" s="16"/>
      <c r="V41" s="16"/>
      <c r="W41" s="16"/>
      <c r="X41" s="16"/>
      <c r="Y41" s="18"/>
      <c r="Z41" s="5"/>
      <c r="AA41" s="5"/>
      <c r="AB41" s="5"/>
      <c r="AC41" s="16"/>
      <c r="AD41" s="16"/>
      <c r="AE41" s="16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</row>
    <row r="42" spans="1:58" ht="12.75" customHeight="1" x14ac:dyDescent="0.3">
      <c r="A42" s="5"/>
      <c r="B42" s="5"/>
      <c r="C42" s="5">
        <v>3</v>
      </c>
      <c r="D42" s="10">
        <v>250001</v>
      </c>
      <c r="E42" s="10">
        <v>500000</v>
      </c>
      <c r="F42" s="11">
        <v>3628.0591199999999</v>
      </c>
      <c r="G42" s="39"/>
      <c r="I42" s="12"/>
      <c r="J42" s="13"/>
      <c r="K42" s="14"/>
      <c r="L42" s="13"/>
      <c r="M42" s="17"/>
      <c r="N42" s="13"/>
      <c r="O42" s="17"/>
      <c r="P42" s="18"/>
      <c r="Q42" s="15"/>
      <c r="R42" s="15"/>
      <c r="S42" s="15"/>
      <c r="T42" s="13"/>
      <c r="U42" s="16"/>
      <c r="V42" s="16"/>
      <c r="W42" s="16"/>
      <c r="X42" s="16"/>
      <c r="Y42" s="18"/>
      <c r="Z42" s="5"/>
      <c r="AA42" s="5"/>
      <c r="AB42" s="5"/>
      <c r="AC42" s="16"/>
      <c r="AD42" s="16"/>
      <c r="AE42" s="16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</row>
    <row r="43" spans="1:58" ht="12.75" customHeight="1" x14ac:dyDescent="0.3">
      <c r="A43" s="5"/>
      <c r="B43" s="5"/>
      <c r="C43" s="5">
        <v>4</v>
      </c>
      <c r="D43" s="10">
        <v>500001</v>
      </c>
      <c r="E43" s="10">
        <v>1000000</v>
      </c>
      <c r="F43" s="11">
        <v>4894.2115199999998</v>
      </c>
      <c r="G43" s="39"/>
      <c r="I43" s="12"/>
      <c r="J43" s="13"/>
      <c r="K43" s="14"/>
      <c r="L43" s="13"/>
      <c r="M43" s="17"/>
      <c r="N43" s="13"/>
      <c r="O43" s="17"/>
      <c r="P43" s="18"/>
      <c r="Q43" s="15"/>
      <c r="R43" s="15"/>
      <c r="S43" s="15"/>
      <c r="T43" s="13"/>
      <c r="U43" s="16"/>
      <c r="V43" s="16"/>
      <c r="W43" s="16"/>
      <c r="X43" s="16"/>
      <c r="Y43" s="18"/>
      <c r="Z43" s="5"/>
      <c r="AA43" s="5"/>
      <c r="AB43" s="5"/>
      <c r="AC43" s="16"/>
      <c r="AD43" s="16"/>
      <c r="AE43" s="16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</row>
    <row r="44" spans="1:58" ht="12.75" customHeight="1" x14ac:dyDescent="0.3">
      <c r="A44" s="5"/>
      <c r="B44" s="5"/>
      <c r="C44" s="5">
        <v>5</v>
      </c>
      <c r="D44" s="10">
        <v>1000001</v>
      </c>
      <c r="E44" s="10">
        <v>2000000</v>
      </c>
      <c r="F44" s="11">
        <v>6212.4299999999994</v>
      </c>
      <c r="G44" s="39"/>
      <c r="I44" s="12"/>
      <c r="J44" s="13"/>
      <c r="K44" s="14"/>
      <c r="L44" s="13"/>
      <c r="M44" s="17"/>
      <c r="N44" s="13"/>
      <c r="O44" s="17"/>
      <c r="P44" s="18"/>
      <c r="Q44" s="15"/>
      <c r="R44" s="15"/>
      <c r="S44" s="15"/>
      <c r="T44" s="13"/>
      <c r="U44" s="16"/>
      <c r="V44" s="16"/>
      <c r="W44" s="16"/>
      <c r="X44" s="16"/>
      <c r="Y44" s="18"/>
      <c r="Z44" s="5"/>
      <c r="AA44" s="5"/>
      <c r="AB44" s="5"/>
      <c r="AC44" s="16"/>
      <c r="AD44" s="16"/>
      <c r="AE44" s="16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</row>
    <row r="45" spans="1:58" ht="12.75" customHeight="1" x14ac:dyDescent="0.3">
      <c r="A45" s="5"/>
      <c r="B45" s="5"/>
      <c r="C45" s="5">
        <v>6</v>
      </c>
      <c r="D45" s="10">
        <v>2000001</v>
      </c>
      <c r="E45" s="10">
        <v>4000000</v>
      </c>
      <c r="F45" s="11">
        <v>8229.9905999999992</v>
      </c>
      <c r="G45" s="39"/>
      <c r="I45" s="12"/>
      <c r="J45" s="13"/>
      <c r="K45" s="14"/>
      <c r="L45" s="13"/>
      <c r="M45" s="17"/>
      <c r="N45" s="13"/>
      <c r="O45" s="17"/>
      <c r="P45" s="18"/>
      <c r="Q45" s="15"/>
      <c r="R45" s="15"/>
      <c r="S45" s="15"/>
      <c r="T45" s="13"/>
      <c r="U45" s="16"/>
      <c r="V45" s="16"/>
      <c r="W45" s="16"/>
      <c r="X45" s="16"/>
      <c r="Y45" s="18"/>
      <c r="Z45" s="5"/>
      <c r="AA45" s="5"/>
      <c r="AB45" s="5"/>
      <c r="AC45" s="16"/>
      <c r="AD45" s="16"/>
      <c r="AE45" s="16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</row>
    <row r="46" spans="1:58" ht="12.75" customHeight="1" x14ac:dyDescent="0.3">
      <c r="A46" s="5"/>
      <c r="B46" s="5"/>
      <c r="C46" s="5">
        <v>7</v>
      </c>
      <c r="D46" s="10">
        <v>4000001</v>
      </c>
      <c r="E46" s="10">
        <v>8000000</v>
      </c>
      <c r="F46" s="11">
        <v>10356.416639999999</v>
      </c>
      <c r="G46" s="39"/>
      <c r="I46" s="12"/>
      <c r="J46" s="13"/>
      <c r="K46" s="14"/>
      <c r="L46" s="13"/>
      <c r="M46" s="17"/>
      <c r="N46" s="13"/>
      <c r="O46" s="17"/>
      <c r="P46" s="18"/>
      <c r="Q46" s="15"/>
      <c r="R46" s="15"/>
      <c r="S46" s="15"/>
      <c r="T46" s="13"/>
      <c r="U46" s="16"/>
      <c r="V46" s="16"/>
      <c r="W46" s="16"/>
      <c r="X46" s="16"/>
      <c r="Y46" s="18"/>
      <c r="Z46" s="5"/>
      <c r="AA46" s="5"/>
      <c r="AB46" s="5"/>
      <c r="AC46" s="16"/>
      <c r="AD46" s="16"/>
      <c r="AE46" s="16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</row>
    <row r="47" spans="1:58" ht="12.75" customHeight="1" x14ac:dyDescent="0.3">
      <c r="A47" s="5"/>
      <c r="B47" s="5"/>
      <c r="C47" s="5">
        <v>8</v>
      </c>
      <c r="D47" s="10">
        <v>8000001</v>
      </c>
      <c r="E47" s="10">
        <v>16000000</v>
      </c>
      <c r="F47" s="11">
        <v>13276.850400000001</v>
      </c>
      <c r="G47" s="39"/>
      <c r="I47" s="12"/>
      <c r="J47" s="13"/>
      <c r="K47" s="14"/>
      <c r="L47" s="13"/>
      <c r="M47" s="17"/>
      <c r="N47" s="13"/>
      <c r="O47" s="17"/>
      <c r="P47" s="18"/>
      <c r="Q47" s="15"/>
      <c r="R47" s="15"/>
      <c r="S47" s="15"/>
      <c r="T47" s="13"/>
      <c r="U47" s="16"/>
      <c r="V47" s="16"/>
      <c r="W47" s="16"/>
      <c r="X47" s="16"/>
      <c r="Y47" s="18"/>
      <c r="Z47" s="5"/>
      <c r="AA47" s="5"/>
      <c r="AB47" s="5"/>
      <c r="AC47" s="16"/>
      <c r="AD47" s="16"/>
      <c r="AE47" s="16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</row>
    <row r="48" spans="1:58" ht="12.75" customHeight="1" x14ac:dyDescent="0.3">
      <c r="A48" s="5"/>
      <c r="B48" s="5"/>
      <c r="C48" s="5">
        <v>9</v>
      </c>
      <c r="D48" s="10">
        <v>16000001</v>
      </c>
      <c r="E48" s="10">
        <v>32000000</v>
      </c>
      <c r="F48" s="11">
        <v>16386.61536</v>
      </c>
      <c r="G48" s="39"/>
      <c r="I48" s="12"/>
      <c r="J48" s="13"/>
      <c r="K48" s="14"/>
      <c r="L48" s="13"/>
      <c r="M48" s="17"/>
      <c r="N48" s="13"/>
      <c r="O48" s="17"/>
      <c r="P48" s="18"/>
      <c r="Q48" s="15"/>
      <c r="R48" s="15"/>
      <c r="S48" s="15"/>
      <c r="T48" s="13"/>
      <c r="U48" s="16"/>
      <c r="V48" s="16"/>
      <c r="W48" s="16"/>
      <c r="X48" s="16"/>
      <c r="Y48" s="19"/>
      <c r="Z48" s="5"/>
      <c r="AA48" s="5"/>
      <c r="AB48" s="5"/>
      <c r="AC48" s="16"/>
      <c r="AD48" s="16"/>
      <c r="AE48" s="16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</row>
    <row r="49" spans="1:58" ht="12.75" customHeight="1" x14ac:dyDescent="0.3">
      <c r="A49" s="5"/>
      <c r="B49" s="5"/>
      <c r="C49" s="5">
        <v>10</v>
      </c>
      <c r="D49" s="10">
        <v>32000001</v>
      </c>
      <c r="E49" s="10">
        <v>64000000</v>
      </c>
      <c r="F49" s="11">
        <v>19714.111200000003</v>
      </c>
      <c r="G49" s="39"/>
      <c r="I49" s="12"/>
      <c r="J49" s="13"/>
      <c r="K49" s="14"/>
      <c r="L49" s="13"/>
      <c r="M49" s="17"/>
      <c r="N49" s="13"/>
      <c r="O49" s="17"/>
      <c r="P49" s="18"/>
      <c r="Q49" s="15"/>
      <c r="R49" s="15"/>
      <c r="S49" s="15"/>
      <c r="T49" s="13"/>
      <c r="U49" s="16"/>
      <c r="V49" s="16"/>
      <c r="W49" s="16"/>
      <c r="X49" s="16"/>
      <c r="Y49" s="19"/>
      <c r="Z49" s="5"/>
      <c r="AA49" s="5"/>
      <c r="AB49" s="5"/>
      <c r="AC49" s="16"/>
      <c r="AD49" s="16"/>
      <c r="AE49" s="16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</row>
    <row r="50" spans="1:58" ht="12.75" customHeight="1" x14ac:dyDescent="0.3">
      <c r="A50" s="5"/>
      <c r="B50" s="5"/>
      <c r="C50" s="5">
        <v>11</v>
      </c>
      <c r="D50" s="10">
        <v>64000001</v>
      </c>
      <c r="E50" s="10">
        <v>128000000</v>
      </c>
      <c r="F50" s="11">
        <v>23287.737600000004</v>
      </c>
      <c r="G50" s="39"/>
      <c r="I50" s="12"/>
      <c r="J50" s="13"/>
      <c r="K50" s="14"/>
      <c r="L50" s="13"/>
      <c r="M50" s="17"/>
      <c r="N50" s="13"/>
      <c r="O50" s="17"/>
      <c r="P50" s="18"/>
      <c r="Q50" s="15"/>
      <c r="R50" s="15"/>
      <c r="S50" s="15"/>
      <c r="T50" s="13"/>
      <c r="U50" s="16"/>
      <c r="V50" s="16"/>
      <c r="W50" s="16"/>
      <c r="X50" s="16"/>
      <c r="Y50" s="19"/>
      <c r="Z50" s="5"/>
      <c r="AA50" s="5"/>
      <c r="AB50" s="5"/>
      <c r="AC50" s="16"/>
      <c r="AD50" s="16"/>
      <c r="AE50" s="16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</row>
    <row r="51" spans="1:58" ht="12.75" customHeight="1" x14ac:dyDescent="0.3">
      <c r="A51" s="5"/>
      <c r="B51" s="5"/>
      <c r="C51" s="5">
        <v>12</v>
      </c>
      <c r="D51" s="10">
        <v>128000001</v>
      </c>
      <c r="E51" s="10">
        <v>256000000</v>
      </c>
      <c r="F51" s="11">
        <v>27135.894240000001</v>
      </c>
      <c r="G51" s="39"/>
      <c r="I51" s="12"/>
      <c r="J51" s="13"/>
      <c r="K51" s="14"/>
      <c r="L51" s="13"/>
      <c r="M51" s="17"/>
      <c r="R51" s="15"/>
      <c r="S51" s="15"/>
      <c r="T51" s="13"/>
      <c r="U51" s="16"/>
      <c r="V51" s="16"/>
      <c r="W51" s="16"/>
      <c r="X51" s="16"/>
      <c r="Y51" s="19"/>
      <c r="Z51" s="5"/>
      <c r="AA51" s="5"/>
      <c r="AB51" s="5"/>
      <c r="AC51" s="16"/>
      <c r="AD51" s="16"/>
      <c r="AE51" s="16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</row>
    <row r="52" spans="1:58" ht="12.75" customHeight="1" x14ac:dyDescent="0.3">
      <c r="A52" s="5"/>
      <c r="B52" s="5"/>
      <c r="C52" s="5"/>
      <c r="D52" s="21"/>
      <c r="E52" s="21"/>
      <c r="F52" s="12"/>
      <c r="G52" s="5"/>
      <c r="H52" s="21"/>
      <c r="I52" s="21"/>
      <c r="J52" s="21"/>
      <c r="M52" s="1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</row>
    <row r="53" spans="1:58" ht="12.75" customHeight="1" x14ac:dyDescent="0.3">
      <c r="A53" s="5"/>
      <c r="B53" s="5"/>
      <c r="C53" s="5"/>
      <c r="D53" s="21"/>
      <c r="E53" s="21"/>
      <c r="F53" s="12"/>
      <c r="G53" s="5"/>
      <c r="H53" s="21"/>
      <c r="I53" s="21"/>
      <c r="J53" s="21"/>
      <c r="M53" s="1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</row>
    <row r="54" spans="1:58" ht="12.75" customHeight="1" x14ac:dyDescent="0.3">
      <c r="A54" s="5"/>
      <c r="B54" s="5"/>
      <c r="C54" s="5"/>
      <c r="D54" s="21"/>
      <c r="E54" s="21"/>
      <c r="F54" s="12"/>
      <c r="G54" s="5"/>
      <c r="H54" s="21"/>
      <c r="I54" s="21"/>
      <c r="J54" s="22"/>
      <c r="M54" s="1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</row>
    <row r="55" spans="1:58" ht="12.75" customHeight="1" x14ac:dyDescent="0.3">
      <c r="A55" s="5"/>
      <c r="B55" s="5"/>
      <c r="C55" s="4" t="s">
        <v>16</v>
      </c>
      <c r="D55" s="5"/>
      <c r="E55" s="5"/>
      <c r="F55" s="5"/>
      <c r="G55" s="5"/>
      <c r="H55" s="5"/>
      <c r="I55" s="5"/>
      <c r="J55" s="24">
        <v>2603.3039999999996</v>
      </c>
      <c r="K55" s="39"/>
      <c r="M55" s="30"/>
      <c r="R55" s="13"/>
      <c r="S55" s="13"/>
      <c r="T55" s="13"/>
      <c r="U55" s="13"/>
      <c r="V55" s="13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</row>
    <row r="56" spans="1:58" ht="12.75" customHeight="1" x14ac:dyDescent="0.3">
      <c r="A56" s="5"/>
      <c r="B56" s="4" t="s">
        <v>17</v>
      </c>
      <c r="C56" s="5"/>
      <c r="D56" s="5"/>
      <c r="E56" s="5"/>
      <c r="F56" s="5"/>
      <c r="G56" s="5"/>
      <c r="H56" s="5"/>
      <c r="I56" s="5"/>
      <c r="J56" s="23"/>
      <c r="M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</row>
    <row r="57" spans="1:58" ht="12.75" customHeight="1" x14ac:dyDescent="0.3">
      <c r="A57" s="5"/>
      <c r="B57" s="5"/>
      <c r="C57" s="4" t="s">
        <v>18</v>
      </c>
      <c r="D57" s="5"/>
      <c r="E57" s="5"/>
      <c r="F57" s="5"/>
      <c r="G57" s="5"/>
      <c r="H57" s="5"/>
      <c r="I57" s="5"/>
      <c r="J57" s="24">
        <v>11359.871999999999</v>
      </c>
      <c r="K57" s="39"/>
      <c r="M57" s="30"/>
      <c r="R57" s="13"/>
      <c r="S57" s="13"/>
      <c r="T57" s="13"/>
      <c r="U57" s="13"/>
      <c r="V57" s="13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</row>
    <row r="58" spans="1:58" ht="12.75" customHeight="1" x14ac:dyDescent="0.3">
      <c r="A58" s="5"/>
      <c r="B58" s="5"/>
      <c r="C58" s="4" t="s">
        <v>19</v>
      </c>
      <c r="D58" s="5"/>
      <c r="E58" s="5"/>
      <c r="F58" s="5"/>
      <c r="G58" s="5"/>
      <c r="H58" s="5"/>
      <c r="I58" s="5"/>
      <c r="J58" s="28">
        <v>0.5</v>
      </c>
      <c r="M58" s="1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</row>
    <row r="59" spans="1:58" ht="12.75" customHeight="1" x14ac:dyDescent="0.3">
      <c r="A59" s="5"/>
      <c r="B59" s="5"/>
      <c r="C59" s="5"/>
      <c r="D59" s="27" t="s">
        <v>45</v>
      </c>
      <c r="E59" s="5"/>
      <c r="F59" s="5"/>
      <c r="G59" s="5"/>
      <c r="H59" s="5"/>
      <c r="I59" s="5"/>
      <c r="J59" s="5"/>
      <c r="M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</row>
    <row r="60" spans="1:58" ht="12.75" customHeight="1" x14ac:dyDescent="0.3">
      <c r="A60" s="5"/>
      <c r="B60" s="5"/>
      <c r="C60" s="5"/>
      <c r="D60" s="27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</row>
    <row r="61" spans="1:58" ht="12.75" customHeight="1" x14ac:dyDescent="0.3">
      <c r="A61" s="4" t="s">
        <v>20</v>
      </c>
      <c r="B61" s="5"/>
      <c r="C61" s="5"/>
      <c r="D61" s="27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</row>
    <row r="62" spans="1:58" ht="12.75" customHeight="1" x14ac:dyDescent="0.3">
      <c r="A62" s="5"/>
      <c r="B62" s="4" t="s">
        <v>21</v>
      </c>
      <c r="C62" s="5"/>
      <c r="D62" s="27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</row>
    <row r="63" spans="1:58" ht="23.5" customHeight="1" x14ac:dyDescent="0.3">
      <c r="A63" s="5"/>
      <c r="B63" s="4"/>
      <c r="C63" s="5"/>
      <c r="D63" s="44" t="s">
        <v>22</v>
      </c>
      <c r="E63" s="41"/>
      <c r="F63" s="31" t="s">
        <v>23</v>
      </c>
      <c r="G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</row>
    <row r="64" spans="1:58" ht="12.75" customHeight="1" x14ac:dyDescent="0.3">
      <c r="A64" s="5"/>
      <c r="B64" s="4"/>
      <c r="C64" s="5"/>
      <c r="D64" s="10">
        <v>0</v>
      </c>
      <c r="E64" s="10">
        <v>1000000</v>
      </c>
      <c r="F64" s="11">
        <v>7099.9199999999992</v>
      </c>
      <c r="G64" s="39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</row>
    <row r="65" spans="1:58" ht="12.75" customHeight="1" x14ac:dyDescent="0.3">
      <c r="A65" s="5"/>
      <c r="B65" s="4"/>
      <c r="C65" s="5"/>
      <c r="D65" s="10">
        <v>1000001</v>
      </c>
      <c r="E65" s="10">
        <v>1500000</v>
      </c>
      <c r="F65" s="11">
        <v>8283.24</v>
      </c>
      <c r="G65" s="39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</row>
    <row r="66" spans="1:58" ht="12.75" customHeight="1" x14ac:dyDescent="0.3">
      <c r="A66" s="5"/>
      <c r="B66" s="4"/>
      <c r="C66" s="5"/>
      <c r="D66" s="10">
        <v>1500001</v>
      </c>
      <c r="E66" s="10">
        <v>2000000</v>
      </c>
      <c r="F66" s="11">
        <v>9466.56</v>
      </c>
      <c r="G66" s="39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</row>
    <row r="67" spans="1:58" ht="12.75" customHeight="1" x14ac:dyDescent="0.3">
      <c r="A67" s="5"/>
      <c r="B67" s="4"/>
      <c r="C67" s="5"/>
      <c r="D67" s="10">
        <v>2000001</v>
      </c>
      <c r="E67" s="10">
        <v>2500000</v>
      </c>
      <c r="F67" s="11">
        <v>10649.88</v>
      </c>
      <c r="G67" s="39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</row>
    <row r="68" spans="1:58" ht="12.75" customHeight="1" x14ac:dyDescent="0.3">
      <c r="A68" s="5"/>
      <c r="B68" s="4"/>
      <c r="C68" s="5"/>
      <c r="D68" s="10">
        <v>2500001</v>
      </c>
      <c r="E68" s="10">
        <v>3000000</v>
      </c>
      <c r="F68" s="11">
        <v>11833.199999999999</v>
      </c>
      <c r="G68" s="39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</row>
    <row r="69" spans="1:58" ht="12.75" customHeight="1" x14ac:dyDescent="0.3">
      <c r="A69" s="5"/>
      <c r="B69" s="4"/>
      <c r="C69" s="5"/>
      <c r="D69" s="10">
        <v>3000001</v>
      </c>
      <c r="E69" s="10">
        <v>3500000</v>
      </c>
      <c r="F69" s="11">
        <v>13016.519999999999</v>
      </c>
      <c r="G69" s="39"/>
      <c r="H69" s="32"/>
      <c r="I69" s="32"/>
      <c r="J69" s="12"/>
      <c r="K69" s="12"/>
      <c r="L69" s="12"/>
      <c r="M69" s="12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</row>
    <row r="70" spans="1:58" ht="12.75" customHeight="1" x14ac:dyDescent="0.3">
      <c r="A70" s="5"/>
      <c r="B70" s="4"/>
      <c r="C70" s="5"/>
      <c r="D70" s="10">
        <v>3500001</v>
      </c>
      <c r="E70" s="10">
        <v>4000000</v>
      </c>
      <c r="F70" s="11">
        <v>14199.839999999998</v>
      </c>
      <c r="G70" s="39"/>
      <c r="H70" s="32"/>
      <c r="I70" s="32"/>
      <c r="J70" s="12"/>
      <c r="K70" s="12"/>
      <c r="L70" s="12"/>
      <c r="M70" s="12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</row>
    <row r="71" spans="1:58" ht="12.75" customHeight="1" x14ac:dyDescent="0.3">
      <c r="A71" s="5"/>
      <c r="B71" s="4"/>
      <c r="C71" s="5"/>
      <c r="D71" s="10">
        <v>4000001</v>
      </c>
      <c r="E71" s="10">
        <v>4500000</v>
      </c>
      <c r="F71" s="11">
        <v>15383.159999999998</v>
      </c>
      <c r="G71" s="39"/>
      <c r="H71" s="32"/>
      <c r="I71" s="32"/>
      <c r="J71" s="12"/>
      <c r="K71" s="12"/>
      <c r="L71" s="12"/>
      <c r="M71" s="12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</row>
    <row r="72" spans="1:58" ht="12.75" customHeight="1" x14ac:dyDescent="0.3">
      <c r="A72" s="5"/>
      <c r="B72" s="4"/>
      <c r="C72" s="5"/>
      <c r="D72" s="10">
        <v>4500001</v>
      </c>
      <c r="E72" s="10">
        <v>5000000</v>
      </c>
      <c r="F72" s="11">
        <v>16566.48</v>
      </c>
      <c r="G72" s="39"/>
      <c r="H72" s="32"/>
      <c r="I72" s="32"/>
      <c r="J72" s="12"/>
      <c r="K72" s="12"/>
      <c r="L72" s="12"/>
      <c r="M72" s="12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</row>
    <row r="73" spans="1:58" ht="12.75" customHeight="1" x14ac:dyDescent="0.3">
      <c r="A73" s="5"/>
      <c r="B73" s="4"/>
      <c r="C73" s="5"/>
      <c r="D73" s="40" t="s">
        <v>24</v>
      </c>
      <c r="E73" s="41"/>
      <c r="F73" s="11">
        <v>17749.8</v>
      </c>
      <c r="G73" s="39"/>
      <c r="H73" s="32"/>
      <c r="I73" s="32"/>
      <c r="J73" s="12"/>
      <c r="K73" s="12"/>
      <c r="L73" s="12"/>
      <c r="M73" s="12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</row>
    <row r="74" spans="1:58" ht="12.75" customHeight="1" x14ac:dyDescent="0.3">
      <c r="A74" s="5"/>
      <c r="B74" s="4"/>
      <c r="C74" s="5"/>
      <c r="D74" s="27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</row>
    <row r="75" spans="1:58" ht="12.75" customHeight="1" x14ac:dyDescent="0.3">
      <c r="A75" s="5"/>
      <c r="B75" s="4" t="s">
        <v>25</v>
      </c>
      <c r="C75" s="5"/>
      <c r="D75" s="27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</row>
    <row r="76" spans="1:58" ht="12.75" customHeight="1" x14ac:dyDescent="0.3">
      <c r="A76" s="5"/>
      <c r="B76" s="4"/>
      <c r="C76" s="4" t="s">
        <v>26</v>
      </c>
      <c r="D76" s="5"/>
      <c r="E76" s="5"/>
      <c r="F76" s="5"/>
      <c r="G76" s="5"/>
      <c r="H76" s="5"/>
      <c r="I76" s="5"/>
      <c r="J76" s="24">
        <v>2366.64</v>
      </c>
      <c r="K76" s="39"/>
      <c r="L76" s="30"/>
      <c r="M76" s="30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</row>
    <row r="77" spans="1:58" ht="12.75" customHeight="1" x14ac:dyDescent="0.3">
      <c r="A77" s="5"/>
      <c r="B77" s="4"/>
      <c r="C77" s="4" t="s">
        <v>27</v>
      </c>
      <c r="D77" s="5"/>
      <c r="E77" s="5"/>
      <c r="F77" s="5"/>
      <c r="G77" s="5"/>
      <c r="H77" s="5"/>
      <c r="I77" s="5"/>
      <c r="J77" s="28">
        <v>0.5</v>
      </c>
      <c r="K77" s="25"/>
      <c r="L77" s="15"/>
      <c r="M77" s="1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</row>
    <row r="78" spans="1:58" ht="12.75" customHeight="1" x14ac:dyDescent="0.3">
      <c r="A78" s="5"/>
      <c r="B78" s="5"/>
      <c r="C78" s="5"/>
      <c r="D78" s="27" t="s">
        <v>47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</row>
    <row r="79" spans="1:58" ht="12.75" customHeight="1" x14ac:dyDescent="0.3">
      <c r="A79" s="5"/>
      <c r="B79" s="5"/>
      <c r="C79" s="5"/>
      <c r="D79" s="27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</row>
    <row r="80" spans="1:58" ht="12.75" customHeight="1" x14ac:dyDescent="0.3">
      <c r="A80" s="4" t="s">
        <v>28</v>
      </c>
      <c r="B80" s="5"/>
      <c r="C80" s="5"/>
      <c r="D80" s="27"/>
      <c r="E80" s="5"/>
      <c r="F80" s="5"/>
      <c r="G80" s="5"/>
      <c r="H80" s="5"/>
      <c r="I80" s="5"/>
      <c r="J80" s="5"/>
      <c r="K80" s="5"/>
      <c r="L80" s="5"/>
      <c r="M80" s="5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</row>
    <row r="81" spans="1:58" ht="13.5" customHeight="1" x14ac:dyDescent="0.3">
      <c r="A81" s="5"/>
      <c r="B81" s="4" t="s">
        <v>29</v>
      </c>
      <c r="C81" s="5"/>
      <c r="D81" s="27"/>
      <c r="E81" s="5"/>
      <c r="F81" s="5"/>
      <c r="G81" s="5"/>
      <c r="H81" s="5"/>
      <c r="I81" s="5"/>
      <c r="J81" s="5"/>
      <c r="K81" s="5"/>
      <c r="L81" s="5"/>
      <c r="M81" s="5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</row>
    <row r="82" spans="1:58" ht="13.5" customHeight="1" x14ac:dyDescent="0.3">
      <c r="A82" s="5"/>
      <c r="B82" s="4"/>
      <c r="C82" s="5"/>
      <c r="D82" s="44" t="s">
        <v>22</v>
      </c>
      <c r="E82" s="41"/>
      <c r="F82" s="31" t="s">
        <v>23</v>
      </c>
      <c r="G82" s="5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</row>
    <row r="83" spans="1:58" ht="13.5" customHeight="1" x14ac:dyDescent="0.3">
      <c r="A83" s="5"/>
      <c r="B83" s="4"/>
      <c r="C83" s="5"/>
      <c r="D83" s="10">
        <v>0</v>
      </c>
      <c r="E83" s="10">
        <v>10000</v>
      </c>
      <c r="F83" s="11">
        <v>0</v>
      </c>
      <c r="G83" s="39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</row>
    <row r="84" spans="1:58" ht="13.5" customHeight="1" x14ac:dyDescent="0.3">
      <c r="A84" s="5"/>
      <c r="B84" s="4"/>
      <c r="C84" s="5"/>
      <c r="D84" s="10">
        <v>10001</v>
      </c>
      <c r="E84" s="10">
        <v>50000</v>
      </c>
      <c r="F84" s="11">
        <v>4733.28</v>
      </c>
      <c r="G84" s="39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</row>
    <row r="85" spans="1:58" ht="13.5" customHeight="1" x14ac:dyDescent="0.3">
      <c r="A85" s="5"/>
      <c r="B85" s="4"/>
      <c r="C85" s="5"/>
      <c r="D85" s="10">
        <v>50001</v>
      </c>
      <c r="E85" s="10">
        <v>100000</v>
      </c>
      <c r="F85" s="11">
        <v>5916.5999999999995</v>
      </c>
      <c r="G85" s="39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</row>
    <row r="86" spans="1:58" ht="13.5" customHeight="1" x14ac:dyDescent="0.3">
      <c r="A86" s="5"/>
      <c r="B86" s="4"/>
      <c r="C86" s="5"/>
      <c r="D86" s="10">
        <v>100001</v>
      </c>
      <c r="E86" s="10">
        <v>200000</v>
      </c>
      <c r="F86" s="11">
        <v>8283.24</v>
      </c>
      <c r="G86" s="39"/>
      <c r="H86" s="33"/>
      <c r="I86" s="33"/>
      <c r="J86" s="33"/>
      <c r="K86" s="33"/>
      <c r="L86" s="33"/>
      <c r="M86" s="33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</row>
    <row r="87" spans="1:58" ht="13.5" customHeight="1" x14ac:dyDescent="0.3">
      <c r="A87" s="5"/>
      <c r="B87" s="4"/>
      <c r="C87" s="5"/>
      <c r="D87" s="10">
        <v>200001</v>
      </c>
      <c r="E87" s="10">
        <v>500000</v>
      </c>
      <c r="F87" s="11">
        <v>11833.199999999999</v>
      </c>
      <c r="G87" s="39"/>
      <c r="H87" s="21"/>
      <c r="I87" s="21"/>
      <c r="J87" s="12"/>
      <c r="K87" s="12"/>
      <c r="L87" s="12"/>
      <c r="M87" s="1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</row>
    <row r="88" spans="1:58" ht="13.5" customHeight="1" x14ac:dyDescent="0.3">
      <c r="A88" s="5"/>
      <c r="B88" s="4"/>
      <c r="C88" s="5"/>
      <c r="D88" s="10">
        <v>500001</v>
      </c>
      <c r="E88" s="10">
        <v>1000000</v>
      </c>
      <c r="F88" s="11">
        <v>16566.48</v>
      </c>
      <c r="G88" s="39"/>
      <c r="H88" s="21"/>
      <c r="I88" s="21"/>
      <c r="J88" s="12"/>
      <c r="K88" s="12"/>
      <c r="L88" s="12"/>
      <c r="M88" s="12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</row>
    <row r="89" spans="1:58" ht="13.5" customHeight="1" x14ac:dyDescent="0.3">
      <c r="A89" s="5"/>
      <c r="B89" s="4"/>
      <c r="C89" s="5"/>
      <c r="D89" s="10">
        <v>1000001</v>
      </c>
      <c r="E89" s="10">
        <v>2000001</v>
      </c>
      <c r="F89" s="11">
        <v>22483.079999999998</v>
      </c>
      <c r="G89" s="39"/>
      <c r="H89" s="21"/>
      <c r="I89" s="21"/>
      <c r="J89" s="12"/>
      <c r="K89" s="12"/>
      <c r="L89" s="12"/>
      <c r="M89" s="1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</row>
    <row r="90" spans="1:58" ht="13.5" customHeight="1" x14ac:dyDescent="0.3">
      <c r="A90" s="5"/>
      <c r="B90" s="4"/>
      <c r="C90" s="5"/>
      <c r="D90" s="10">
        <v>2000001</v>
      </c>
      <c r="E90" s="10">
        <v>4000000</v>
      </c>
      <c r="F90" s="11">
        <v>29582.999999999996</v>
      </c>
      <c r="G90" s="39"/>
      <c r="H90" s="21"/>
      <c r="I90" s="21"/>
      <c r="J90" s="12"/>
      <c r="K90" s="12"/>
      <c r="L90" s="12"/>
      <c r="M90" s="12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</row>
    <row r="91" spans="1:58" ht="13.5" customHeight="1" x14ac:dyDescent="0.3">
      <c r="A91" s="5"/>
      <c r="B91" s="4"/>
      <c r="C91" s="5"/>
      <c r="D91" s="40" t="s">
        <v>30</v>
      </c>
      <c r="E91" s="41"/>
      <c r="F91" s="11">
        <v>37866.239999999998</v>
      </c>
      <c r="G91" s="39"/>
      <c r="H91" s="21"/>
      <c r="I91" s="21"/>
      <c r="J91" s="12"/>
      <c r="K91" s="12"/>
      <c r="L91" s="12"/>
      <c r="M91" s="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</row>
    <row r="92" spans="1:58" ht="13.5" customHeight="1" x14ac:dyDescent="0.3">
      <c r="A92" s="5"/>
      <c r="B92" s="4"/>
      <c r="C92" s="5"/>
      <c r="D92" s="21"/>
      <c r="E92" s="21"/>
      <c r="F92" s="12"/>
      <c r="G92" s="5"/>
      <c r="H92" s="5"/>
      <c r="I92" s="5"/>
      <c r="J92" s="5"/>
      <c r="K92" s="5"/>
      <c r="L92" s="5"/>
      <c r="M92" s="5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</row>
    <row r="93" spans="1:58" ht="13.5" customHeight="1" x14ac:dyDescent="0.3">
      <c r="A93" s="5"/>
      <c r="B93" s="4" t="s">
        <v>31</v>
      </c>
      <c r="C93" s="5"/>
      <c r="D93" s="27"/>
      <c r="E93" s="5"/>
      <c r="F93" s="5"/>
      <c r="G93" s="5"/>
      <c r="H93" s="5"/>
      <c r="I93" s="5"/>
      <c r="J93" s="5"/>
      <c r="K93" s="5"/>
      <c r="L93" s="5"/>
      <c r="M93" s="5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</row>
    <row r="94" spans="1:58" ht="13.5" customHeight="1" x14ac:dyDescent="0.3">
      <c r="A94" s="5"/>
      <c r="B94" s="4"/>
      <c r="C94" s="4" t="s">
        <v>32</v>
      </c>
      <c r="D94" s="5"/>
      <c r="E94" s="5"/>
      <c r="F94" s="5"/>
      <c r="G94" s="5"/>
      <c r="H94" s="5"/>
      <c r="I94" s="5"/>
      <c r="J94" s="24">
        <v>7099.9199999999992</v>
      </c>
      <c r="K94" s="39"/>
      <c r="L94" s="30"/>
      <c r="M94" s="30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</row>
    <row r="95" spans="1:58" ht="13.5" customHeight="1" x14ac:dyDescent="0.3">
      <c r="A95" s="5"/>
      <c r="B95" s="4"/>
      <c r="C95" s="4" t="s">
        <v>33</v>
      </c>
      <c r="D95" s="5"/>
      <c r="E95" s="5"/>
      <c r="F95" s="5"/>
      <c r="G95" s="5"/>
      <c r="H95" s="5"/>
      <c r="I95" s="5"/>
      <c r="J95" s="28">
        <v>0.5</v>
      </c>
      <c r="K95" s="25"/>
      <c r="L95" s="15"/>
      <c r="M95" s="15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</row>
    <row r="96" spans="1:58" ht="13.5" customHeight="1" x14ac:dyDescent="0.3">
      <c r="A96" s="5"/>
      <c r="B96" s="5"/>
      <c r="C96" s="5"/>
      <c r="D96" s="27" t="s">
        <v>48</v>
      </c>
      <c r="E96" s="5"/>
      <c r="F96" s="5"/>
      <c r="G96" s="5"/>
      <c r="H96" s="5"/>
      <c r="I96" s="5"/>
      <c r="J96" s="29"/>
      <c r="K96" s="5"/>
      <c r="L96" s="5"/>
      <c r="M96" s="5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</row>
    <row r="97" spans="1:58" ht="13.5" customHeight="1" x14ac:dyDescent="0.3">
      <c r="A97" s="5"/>
      <c r="B97" s="5"/>
      <c r="C97" s="5"/>
      <c r="D97" s="27"/>
      <c r="E97" s="5"/>
      <c r="F97" s="5"/>
      <c r="G97" s="5"/>
      <c r="H97" s="5"/>
      <c r="I97" s="5"/>
      <c r="J97" s="29"/>
      <c r="K97" s="5"/>
      <c r="L97" s="5"/>
      <c r="M97" s="5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</row>
    <row r="98" spans="1:58" ht="13.5" customHeight="1" x14ac:dyDescent="0.3">
      <c r="A98" s="4" t="s">
        <v>34</v>
      </c>
      <c r="B98" s="5"/>
      <c r="C98" s="27"/>
      <c r="D98" s="5"/>
      <c r="E98" s="5"/>
      <c r="F98" s="5"/>
      <c r="G98" s="5"/>
      <c r="H98" s="15"/>
      <c r="I98" s="15"/>
      <c r="J98" s="29"/>
      <c r="K98" s="5"/>
      <c r="L98" s="5"/>
      <c r="M98" s="5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</row>
    <row r="99" spans="1:58" ht="13.5" customHeight="1" x14ac:dyDescent="0.3">
      <c r="A99" s="5"/>
      <c r="B99" s="26" t="s">
        <v>35</v>
      </c>
      <c r="C99" s="5"/>
      <c r="D99" s="5"/>
      <c r="E99" s="5"/>
      <c r="F99" s="5"/>
      <c r="G99" s="5"/>
      <c r="H99" s="5"/>
      <c r="I99" s="5"/>
      <c r="J99" s="28">
        <v>0.15</v>
      </c>
      <c r="K99" s="25"/>
      <c r="L99" s="15"/>
      <c r="M99" s="15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</row>
    <row r="100" spans="1:58" ht="13.5" customHeight="1" x14ac:dyDescent="0.3">
      <c r="A100" s="5"/>
      <c r="B100" s="5"/>
      <c r="C100" s="27" t="s">
        <v>36</v>
      </c>
      <c r="D100" s="5"/>
      <c r="E100" s="5"/>
      <c r="F100" s="5"/>
      <c r="G100" s="5"/>
      <c r="H100" s="15"/>
      <c r="I100" s="15"/>
      <c r="J100" s="29"/>
      <c r="K100" s="5"/>
      <c r="L100" s="5"/>
      <c r="M100" s="5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</row>
    <row r="101" spans="1:58" ht="13.5" customHeight="1" x14ac:dyDescent="0.3">
      <c r="A101" s="5"/>
      <c r="B101" s="5"/>
      <c r="C101" s="5"/>
      <c r="D101" s="5"/>
      <c r="E101" s="5"/>
      <c r="F101" s="5"/>
      <c r="G101" s="5"/>
      <c r="H101" s="34"/>
      <c r="I101" s="34"/>
      <c r="J101" s="37"/>
      <c r="K101" s="34"/>
      <c r="L101" s="34"/>
      <c r="M101" s="34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</row>
    <row r="102" spans="1:58" ht="13.5" customHeight="1" x14ac:dyDescent="0.3">
      <c r="A102" s="4" t="s">
        <v>37</v>
      </c>
      <c r="B102" s="1"/>
      <c r="C102" s="1"/>
      <c r="D102" s="1"/>
      <c r="E102" s="1"/>
      <c r="F102" s="1"/>
      <c r="G102" s="1"/>
      <c r="H102" s="1"/>
      <c r="I102" s="1"/>
      <c r="J102" s="38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</row>
    <row r="103" spans="1:58" ht="13.5" customHeight="1" x14ac:dyDescent="0.3">
      <c r="A103" s="5"/>
      <c r="B103" s="4" t="s">
        <v>38</v>
      </c>
      <c r="C103" s="5"/>
      <c r="D103" s="5"/>
      <c r="E103" s="5"/>
      <c r="F103" s="15"/>
      <c r="G103" s="5"/>
      <c r="H103" s="1"/>
      <c r="I103" s="1"/>
      <c r="J103" s="28">
        <v>0.05</v>
      </c>
      <c r="K103" s="25"/>
      <c r="L103" s="15"/>
      <c r="M103" s="15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</row>
    <row r="104" spans="1:58" ht="13.5" customHeight="1" x14ac:dyDescent="0.3">
      <c r="A104" s="34"/>
      <c r="B104" s="34"/>
      <c r="C104" s="27" t="s">
        <v>39</v>
      </c>
      <c r="D104" s="34"/>
      <c r="E104" s="34"/>
      <c r="F104" s="34"/>
      <c r="G104" s="34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</row>
    <row r="105" spans="1:58" ht="13.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</row>
    <row r="106" spans="1:58" ht="13.5" customHeight="1" x14ac:dyDescent="0.3">
      <c r="A106" s="27" t="s">
        <v>40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</row>
    <row r="107" spans="1:58" ht="242.15" customHeight="1" x14ac:dyDescent="0.3">
      <c r="A107" s="27" t="s">
        <v>41</v>
      </c>
      <c r="B107" s="42" t="s">
        <v>49</v>
      </c>
      <c r="C107" s="43"/>
      <c r="D107" s="43"/>
      <c r="E107" s="43"/>
      <c r="F107" s="43"/>
      <c r="G107" s="43"/>
      <c r="H107" s="43"/>
      <c r="I107" s="43"/>
      <c r="J107" s="43"/>
      <c r="K107" s="35"/>
      <c r="L107" s="35"/>
      <c r="M107" s="35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</row>
    <row r="108" spans="1:58" ht="13.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</row>
    <row r="109" spans="1:58" ht="13.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</row>
    <row r="110" spans="1:58" ht="13.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</row>
    <row r="111" spans="1:58" ht="13.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</row>
    <row r="112" spans="1:58" ht="13.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</row>
    <row r="113" spans="1:58" ht="13.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</row>
    <row r="114" spans="1:58" ht="13.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</row>
    <row r="115" spans="1:58" ht="13.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</row>
    <row r="116" spans="1:58" ht="13.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</row>
    <row r="117" spans="1:58" ht="13.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</row>
    <row r="118" spans="1:58" ht="13.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</row>
    <row r="119" spans="1:58" ht="13.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</row>
    <row r="120" spans="1:58" ht="13.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</row>
    <row r="121" spans="1:58" ht="13.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</row>
    <row r="122" spans="1:58" ht="13.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</row>
    <row r="123" spans="1:58" ht="13.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</row>
    <row r="124" spans="1:58" ht="13.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</row>
    <row r="125" spans="1:58" ht="13.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</row>
    <row r="126" spans="1:58" ht="13.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</row>
    <row r="127" spans="1:58" ht="13.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</row>
    <row r="128" spans="1:58" ht="13.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</row>
    <row r="129" spans="1:58" ht="13.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</row>
    <row r="130" spans="1:58" ht="13.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</row>
    <row r="131" spans="1:58" ht="13.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</row>
    <row r="132" spans="1:58" ht="13.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</row>
    <row r="133" spans="1:58" ht="13.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</row>
    <row r="134" spans="1:58" ht="13.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</row>
    <row r="135" spans="1:58" ht="13.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</row>
    <row r="136" spans="1:58" ht="13.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</row>
    <row r="137" spans="1:58" ht="13.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</row>
    <row r="138" spans="1:58" ht="13.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</row>
    <row r="139" spans="1:58" ht="13.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</row>
    <row r="140" spans="1:58" ht="13.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</row>
    <row r="141" spans="1:58" ht="13.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</row>
    <row r="142" spans="1:58" ht="13.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</row>
    <row r="143" spans="1:58" ht="13.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</row>
    <row r="144" spans="1:58" ht="13.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</row>
    <row r="145" spans="1:58" ht="13.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</row>
    <row r="146" spans="1:58" ht="13.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</row>
    <row r="147" spans="1:58" ht="13.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</row>
    <row r="148" spans="1:58" ht="13.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</row>
    <row r="149" spans="1:58" ht="13.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</row>
    <row r="150" spans="1:58" ht="13.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</row>
    <row r="151" spans="1:58" ht="13.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</row>
    <row r="152" spans="1:58" ht="13.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</row>
    <row r="153" spans="1:58" ht="13.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</row>
    <row r="154" spans="1:58" ht="13.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</row>
    <row r="155" spans="1:58" ht="13.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</row>
    <row r="156" spans="1:58" ht="13.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</row>
    <row r="157" spans="1:58" ht="13.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</row>
    <row r="158" spans="1:58" ht="13.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</row>
    <row r="159" spans="1:58" ht="13.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</row>
    <row r="160" spans="1:58" ht="13.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</row>
    <row r="161" spans="1:58" ht="13.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</row>
    <row r="162" spans="1:58" ht="13.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</row>
    <row r="163" spans="1:58" ht="13.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</row>
    <row r="164" spans="1:58" ht="13.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</row>
    <row r="165" spans="1:58" ht="13.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</row>
    <row r="166" spans="1:58" ht="13.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</row>
    <row r="167" spans="1:58" ht="13.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</row>
    <row r="168" spans="1:58" ht="13.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</row>
    <row r="169" spans="1:58" ht="13.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</row>
    <row r="170" spans="1:58" ht="13.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</row>
    <row r="171" spans="1:58" ht="13.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</row>
    <row r="172" spans="1:58" ht="13.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</row>
    <row r="173" spans="1:58" ht="13.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</row>
    <row r="174" spans="1:58" ht="13.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</row>
    <row r="175" spans="1:58" ht="13.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</row>
    <row r="176" spans="1:58" ht="13.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</row>
    <row r="177" spans="1:58" ht="13.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</row>
    <row r="178" spans="1:58" ht="13.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</row>
    <row r="179" spans="1:58" ht="13.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</row>
    <row r="180" spans="1:58" ht="13.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</row>
    <row r="181" spans="1:58" ht="13.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</row>
    <row r="182" spans="1:58" ht="13.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</row>
    <row r="183" spans="1:58" ht="13.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</row>
    <row r="184" spans="1:58" ht="13.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</row>
    <row r="185" spans="1:58" ht="13.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</row>
    <row r="186" spans="1:58" ht="13.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</row>
    <row r="187" spans="1:58" ht="13.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</row>
    <row r="188" spans="1:58" ht="13.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</row>
    <row r="189" spans="1:58" ht="13.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</row>
    <row r="190" spans="1:58" ht="13.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</row>
    <row r="191" spans="1:58" ht="13.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</row>
    <row r="192" spans="1:58" ht="13.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</row>
    <row r="193" spans="1:58" ht="13.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</row>
    <row r="194" spans="1:58" ht="13.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</row>
    <row r="195" spans="1:58" ht="13.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</row>
    <row r="196" spans="1:58" ht="13.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</row>
    <row r="197" spans="1:58" ht="13.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</row>
    <row r="198" spans="1:58" ht="13.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</row>
    <row r="199" spans="1:58" ht="13.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</row>
    <row r="200" spans="1:58" ht="13.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</row>
    <row r="201" spans="1:58" ht="13.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</row>
    <row r="202" spans="1:58" ht="13.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</row>
    <row r="203" spans="1:58" ht="13.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</row>
    <row r="204" spans="1:58" ht="13.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</row>
    <row r="205" spans="1:58" ht="13.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</row>
    <row r="206" spans="1:58" ht="13.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</row>
    <row r="207" spans="1:58" ht="13.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</row>
    <row r="208" spans="1:58" ht="13.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</row>
    <row r="209" spans="1:58" ht="13.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</row>
    <row r="210" spans="1:58" ht="13.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</row>
    <row r="211" spans="1:58" ht="13.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</row>
    <row r="212" spans="1:58" ht="13.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</row>
    <row r="213" spans="1:58" ht="13.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</row>
    <row r="214" spans="1:58" ht="13.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</row>
    <row r="215" spans="1:58" ht="13.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</row>
    <row r="216" spans="1:58" ht="13.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</row>
    <row r="217" spans="1:58" ht="13.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</row>
    <row r="218" spans="1:58" ht="13.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</row>
    <row r="219" spans="1:58" ht="13.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</row>
    <row r="220" spans="1:58" ht="13.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</row>
    <row r="221" spans="1:58" ht="13.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</row>
    <row r="222" spans="1:58" ht="13.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</row>
    <row r="223" spans="1:58" ht="13.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</row>
    <row r="224" spans="1:58" ht="13.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</row>
    <row r="225" spans="1:58" ht="13.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</row>
    <row r="226" spans="1:58" ht="13.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</row>
    <row r="227" spans="1:58" ht="13.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</row>
    <row r="228" spans="1:58" ht="13.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</row>
    <row r="229" spans="1:58" ht="13.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</row>
    <row r="230" spans="1:58" ht="13.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</row>
    <row r="231" spans="1:58" ht="13.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</row>
    <row r="232" spans="1:58" ht="13.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</row>
    <row r="233" spans="1:58" ht="13.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</row>
    <row r="234" spans="1:58" ht="13.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</row>
    <row r="235" spans="1:58" ht="13.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</row>
    <row r="236" spans="1:58" ht="13.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</row>
    <row r="237" spans="1:58" ht="13.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</row>
    <row r="238" spans="1:58" ht="13.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</row>
    <row r="239" spans="1:58" ht="13.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</row>
    <row r="240" spans="1:58" ht="13.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</row>
    <row r="241" spans="1:58" ht="13.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</row>
    <row r="242" spans="1:58" ht="13.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</row>
    <row r="243" spans="1:58" ht="13.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</row>
    <row r="244" spans="1:58" ht="13.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</row>
    <row r="245" spans="1:58" ht="13.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</row>
    <row r="246" spans="1:58" ht="13.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</row>
    <row r="247" spans="1:58" ht="13.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</row>
    <row r="248" spans="1:58" ht="13.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</row>
    <row r="249" spans="1:58" ht="13.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</row>
    <row r="250" spans="1:58" ht="13.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</row>
    <row r="251" spans="1:58" ht="13.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</row>
    <row r="252" spans="1:58" ht="13.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</row>
    <row r="253" spans="1:58" ht="13.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</row>
    <row r="254" spans="1:58" ht="13.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</row>
    <row r="255" spans="1:58" ht="13.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</row>
    <row r="256" spans="1:58" ht="13.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</row>
    <row r="257" spans="1:58" ht="13.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</row>
    <row r="258" spans="1:58" ht="13.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</row>
    <row r="259" spans="1:58" ht="13.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</row>
    <row r="260" spans="1:58" ht="13.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</row>
    <row r="261" spans="1:58" ht="13.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</row>
    <row r="262" spans="1:58" ht="13.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</row>
    <row r="263" spans="1:58" ht="13.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</row>
    <row r="264" spans="1:58" ht="13.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</row>
    <row r="265" spans="1:58" ht="13.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</row>
    <row r="266" spans="1:58" ht="13.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</row>
    <row r="267" spans="1:58" ht="13.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</row>
    <row r="268" spans="1:58" ht="13.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</row>
    <row r="269" spans="1:58" ht="13.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</row>
    <row r="270" spans="1:58" ht="13.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</row>
    <row r="271" spans="1:58" ht="13.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</row>
    <row r="272" spans="1:58" ht="13.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</row>
    <row r="273" spans="1:58" ht="13.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</row>
    <row r="274" spans="1:58" ht="13.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</row>
    <row r="275" spans="1:58" ht="13.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</row>
    <row r="276" spans="1:58" ht="13.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</row>
    <row r="277" spans="1:58" ht="13.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</row>
    <row r="278" spans="1:58" ht="13.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</row>
    <row r="279" spans="1:58" ht="13.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</row>
    <row r="280" spans="1:58" ht="13.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</row>
    <row r="281" spans="1:58" ht="13.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</row>
    <row r="282" spans="1:58" ht="13.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</row>
    <row r="283" spans="1:58" ht="13.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</row>
    <row r="284" spans="1:58" ht="13.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</row>
    <row r="285" spans="1:58" ht="13.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</row>
    <row r="286" spans="1:58" ht="13.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</row>
    <row r="287" spans="1:58" ht="13.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</row>
    <row r="288" spans="1:58" ht="13.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</row>
    <row r="289" spans="1:58" ht="13.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</row>
    <row r="290" spans="1:58" ht="13.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</row>
    <row r="291" spans="1:58" ht="13.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</row>
    <row r="292" spans="1:58" ht="13.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</row>
    <row r="293" spans="1:58" ht="13.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</row>
    <row r="294" spans="1:58" ht="13.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</row>
    <row r="295" spans="1:58" ht="13.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</row>
    <row r="296" spans="1:58" ht="13.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</row>
    <row r="297" spans="1:58" ht="13.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</row>
    <row r="298" spans="1:58" ht="13.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</row>
    <row r="299" spans="1:58" ht="13.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</row>
    <row r="300" spans="1:58" ht="13.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</row>
    <row r="301" spans="1:58" ht="13.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</row>
    <row r="302" spans="1:58" ht="13.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</row>
    <row r="303" spans="1:58" ht="13.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</row>
    <row r="304" spans="1:58" ht="13.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</row>
    <row r="305" spans="1:58" ht="13.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</row>
    <row r="306" spans="1:58" ht="13.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</row>
    <row r="307" spans="1:58" ht="13.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</row>
    <row r="308" spans="1:58" ht="13.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</row>
    <row r="309" spans="1:58" ht="13.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</row>
    <row r="310" spans="1:58" ht="13.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</row>
    <row r="311" spans="1:58" ht="13.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</row>
    <row r="312" spans="1:58" ht="13.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</row>
    <row r="313" spans="1:58" ht="13.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</row>
    <row r="314" spans="1:58" ht="13.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</row>
    <row r="315" spans="1:58" ht="13.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</row>
    <row r="316" spans="1:58" ht="13.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</row>
    <row r="317" spans="1:58" ht="13.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</row>
    <row r="318" spans="1:58" ht="13.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</row>
    <row r="319" spans="1:58" ht="13.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</row>
    <row r="320" spans="1:58" ht="13.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</row>
    <row r="321" spans="1:58" ht="13.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</row>
    <row r="322" spans="1:58" ht="13.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</row>
    <row r="323" spans="1:58" ht="13.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</row>
    <row r="324" spans="1:58" ht="13.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</row>
    <row r="325" spans="1:58" ht="13.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</row>
    <row r="326" spans="1:58" ht="13.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</row>
    <row r="327" spans="1:58" ht="13.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</row>
    <row r="328" spans="1:58" ht="13.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</row>
    <row r="329" spans="1:58" ht="13.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</row>
    <row r="330" spans="1:58" ht="13.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</row>
    <row r="331" spans="1:58" ht="13.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</row>
    <row r="332" spans="1:58" ht="13.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</row>
    <row r="333" spans="1:58" ht="13.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</row>
    <row r="334" spans="1:58" ht="13.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</row>
    <row r="335" spans="1:58" ht="13.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</row>
    <row r="336" spans="1:58" ht="13.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</row>
    <row r="337" spans="1:58" ht="13.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</row>
    <row r="338" spans="1:58" ht="13.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</row>
    <row r="339" spans="1:58" ht="13.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</row>
    <row r="340" spans="1:58" ht="13.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</row>
    <row r="341" spans="1:58" ht="13.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</row>
    <row r="342" spans="1:58" ht="13.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</row>
    <row r="343" spans="1:58" ht="13.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</row>
    <row r="344" spans="1:58" ht="13.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</row>
    <row r="345" spans="1:58" ht="13.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</row>
    <row r="346" spans="1:58" ht="13.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</row>
    <row r="347" spans="1:58" ht="13.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</row>
    <row r="348" spans="1:58" ht="13.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</row>
    <row r="349" spans="1:58" ht="13.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</row>
    <row r="350" spans="1:58" ht="13.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</row>
    <row r="351" spans="1:58" ht="13.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</row>
    <row r="352" spans="1:58" ht="13.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</row>
    <row r="353" spans="1:58" ht="13.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</row>
    <row r="354" spans="1:58" ht="13.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</row>
    <row r="355" spans="1:58" ht="13.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</row>
    <row r="356" spans="1:58" ht="13.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</row>
    <row r="357" spans="1:58" ht="13.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</row>
    <row r="358" spans="1:58" ht="13.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</row>
    <row r="359" spans="1:58" ht="13.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</row>
    <row r="360" spans="1:58" ht="13.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</row>
    <row r="361" spans="1:58" ht="13.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</row>
    <row r="362" spans="1:58" ht="13.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</row>
    <row r="363" spans="1:58" ht="13.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</row>
    <row r="364" spans="1:58" ht="13.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</row>
    <row r="365" spans="1:58" ht="13.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</row>
    <row r="366" spans="1:58" ht="13.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</row>
    <row r="367" spans="1:58" ht="13.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</row>
    <row r="368" spans="1:58" ht="13.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</row>
    <row r="369" spans="1:58" ht="13.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</row>
    <row r="370" spans="1:58" ht="13.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</row>
    <row r="371" spans="1:58" ht="13.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</row>
    <row r="372" spans="1:58" ht="13.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</row>
    <row r="373" spans="1:58" ht="13.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</row>
    <row r="374" spans="1:58" ht="13.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</row>
    <row r="375" spans="1:58" ht="13.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</row>
    <row r="376" spans="1:58" ht="13.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</row>
    <row r="377" spans="1:58" ht="13.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</row>
    <row r="378" spans="1:58" ht="13.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</row>
    <row r="379" spans="1:58" ht="13.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</row>
    <row r="380" spans="1:58" ht="13.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</row>
    <row r="381" spans="1:58" ht="13.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</row>
    <row r="382" spans="1:58" ht="13.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</row>
    <row r="383" spans="1:58" ht="13.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</row>
    <row r="384" spans="1:58" ht="13.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</row>
    <row r="385" spans="1:58" ht="13.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</row>
    <row r="386" spans="1:58" ht="13.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</row>
    <row r="387" spans="1:58" ht="13.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</row>
    <row r="388" spans="1:58" ht="13.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</row>
    <row r="389" spans="1:58" ht="13.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</row>
    <row r="390" spans="1:58" ht="13.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</row>
    <row r="391" spans="1:58" ht="13.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</row>
    <row r="392" spans="1:58" ht="13.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</row>
    <row r="393" spans="1:58" ht="13.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</row>
    <row r="394" spans="1:58" ht="13.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</row>
    <row r="395" spans="1:58" ht="13.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</row>
    <row r="396" spans="1:58" ht="13.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</row>
    <row r="397" spans="1:58" ht="13.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</row>
    <row r="398" spans="1:58" ht="13.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</row>
    <row r="399" spans="1:58" ht="13.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</row>
    <row r="400" spans="1:58" ht="13.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</row>
    <row r="401" spans="1:58" ht="13.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</row>
    <row r="402" spans="1:58" ht="13.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</row>
    <row r="403" spans="1:58" ht="13.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</row>
    <row r="404" spans="1:58" ht="13.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</row>
    <row r="405" spans="1:58" ht="13.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</row>
    <row r="406" spans="1:58" ht="13.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</row>
    <row r="407" spans="1:58" ht="13.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</row>
    <row r="408" spans="1:58" ht="13.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</row>
    <row r="409" spans="1:58" ht="13.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</row>
    <row r="410" spans="1:58" ht="13.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</row>
    <row r="411" spans="1:58" ht="13.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</row>
    <row r="412" spans="1:58" ht="13.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</row>
    <row r="413" spans="1:58" ht="13.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</row>
    <row r="414" spans="1:58" ht="13.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</row>
    <row r="415" spans="1:58" ht="13.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</row>
    <row r="416" spans="1:58" ht="13.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</row>
    <row r="417" spans="1:58" ht="13.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</row>
    <row r="418" spans="1:58" ht="13.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</row>
    <row r="419" spans="1:58" ht="13.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</row>
    <row r="420" spans="1:58" ht="13.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</row>
    <row r="421" spans="1:58" ht="13.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</row>
    <row r="422" spans="1:58" ht="13.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</row>
    <row r="423" spans="1:58" ht="13.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</row>
    <row r="424" spans="1:58" ht="13.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</row>
    <row r="425" spans="1:58" ht="13.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</row>
    <row r="426" spans="1:58" ht="13.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</row>
    <row r="427" spans="1:58" ht="13.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</row>
    <row r="428" spans="1:58" ht="13.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</row>
    <row r="429" spans="1:58" ht="13.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</row>
    <row r="430" spans="1:58" ht="13.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</row>
    <row r="431" spans="1:58" ht="13.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</row>
    <row r="432" spans="1:58" ht="13.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</row>
    <row r="433" spans="1:58" ht="13.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</row>
    <row r="434" spans="1:58" ht="13.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</row>
    <row r="435" spans="1:58" ht="13.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</row>
    <row r="436" spans="1:58" ht="13.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</row>
    <row r="437" spans="1:58" ht="13.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</row>
    <row r="438" spans="1:58" ht="13.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</row>
    <row r="439" spans="1:58" ht="13.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</row>
    <row r="440" spans="1:58" ht="13.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</row>
    <row r="441" spans="1:58" ht="13.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</row>
    <row r="442" spans="1:58" ht="13.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</row>
    <row r="443" spans="1:58" ht="13.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</row>
    <row r="444" spans="1:58" ht="13.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</row>
    <row r="445" spans="1:58" ht="13.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</row>
    <row r="446" spans="1:58" ht="13.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</row>
    <row r="447" spans="1:58" ht="13.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</row>
    <row r="448" spans="1:58" ht="13.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</row>
    <row r="449" spans="1:58" ht="13.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</row>
    <row r="450" spans="1:58" ht="13.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</row>
    <row r="451" spans="1:58" ht="13.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</row>
    <row r="452" spans="1:58" ht="13.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</row>
    <row r="453" spans="1:58" ht="13.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</row>
    <row r="454" spans="1:58" ht="13.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</row>
    <row r="455" spans="1:58" ht="13.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</row>
    <row r="456" spans="1:58" ht="13.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</row>
    <row r="457" spans="1:58" ht="13.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</row>
    <row r="458" spans="1:58" ht="13.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</row>
    <row r="459" spans="1:58" ht="13.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</row>
    <row r="460" spans="1:58" ht="13.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</row>
    <row r="461" spans="1:58" ht="13.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</row>
    <row r="462" spans="1:58" ht="13.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</row>
    <row r="463" spans="1:58" ht="13.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</row>
    <row r="464" spans="1:58" ht="13.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</row>
    <row r="465" spans="1:58" ht="13.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</row>
    <row r="466" spans="1:58" ht="13.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</row>
    <row r="467" spans="1:58" ht="13.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</row>
    <row r="468" spans="1:58" ht="13.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</row>
    <row r="469" spans="1:58" ht="13.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</row>
    <row r="470" spans="1:58" ht="13.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</row>
    <row r="471" spans="1:58" ht="13.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</row>
    <row r="472" spans="1:58" ht="13.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</row>
    <row r="473" spans="1:58" ht="13.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</row>
    <row r="474" spans="1:58" ht="13.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</row>
    <row r="475" spans="1:58" ht="13.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</row>
    <row r="476" spans="1:58" ht="13.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</row>
    <row r="477" spans="1:58" ht="13.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</row>
    <row r="478" spans="1:58" ht="13.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</row>
    <row r="479" spans="1:58" ht="13.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</row>
    <row r="480" spans="1:58" ht="13.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</row>
    <row r="481" spans="1:58" ht="13.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</row>
    <row r="482" spans="1:58" ht="13.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</row>
    <row r="483" spans="1:58" ht="13.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</row>
    <row r="484" spans="1:58" ht="13.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</row>
    <row r="485" spans="1:58" ht="13.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</row>
    <row r="486" spans="1:58" ht="13.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</row>
    <row r="487" spans="1:58" ht="13.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</row>
    <row r="488" spans="1:58" ht="13.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</row>
    <row r="489" spans="1:58" ht="13.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</row>
    <row r="490" spans="1:58" ht="13.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</row>
    <row r="491" spans="1:58" ht="13.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</row>
    <row r="492" spans="1:58" ht="13.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</row>
    <row r="493" spans="1:58" ht="13.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</row>
    <row r="494" spans="1:58" ht="13.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</row>
    <row r="495" spans="1:58" ht="13.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</row>
    <row r="496" spans="1:58" ht="13.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</row>
    <row r="497" spans="1:58" ht="13.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</row>
    <row r="498" spans="1:58" ht="13.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</row>
    <row r="499" spans="1:58" ht="13.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</row>
    <row r="500" spans="1:58" ht="13.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</row>
    <row r="501" spans="1:58" ht="13.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</row>
    <row r="502" spans="1:58" ht="13.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</row>
    <row r="503" spans="1:58" ht="13.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</row>
    <row r="504" spans="1:58" ht="13.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</row>
    <row r="505" spans="1:58" ht="13.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</row>
    <row r="506" spans="1:58" ht="13.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</row>
    <row r="507" spans="1:58" ht="13.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</row>
    <row r="508" spans="1:58" ht="13.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</row>
    <row r="509" spans="1:58" ht="13.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</row>
    <row r="510" spans="1:58" ht="13.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</row>
    <row r="511" spans="1:58" ht="13.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</row>
    <row r="512" spans="1:58" ht="13.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</row>
    <row r="513" spans="1:58" ht="13.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</row>
    <row r="514" spans="1:58" ht="13.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</row>
    <row r="515" spans="1:58" ht="13.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</row>
    <row r="516" spans="1:58" ht="13.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</row>
    <row r="517" spans="1:58" ht="13.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</row>
    <row r="518" spans="1:58" ht="13.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</row>
    <row r="519" spans="1:58" ht="13.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</row>
    <row r="520" spans="1:58" ht="13.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</row>
    <row r="521" spans="1:58" ht="13.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</row>
    <row r="522" spans="1:58" ht="13.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</row>
    <row r="523" spans="1:58" ht="13.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</row>
    <row r="524" spans="1:58" ht="13.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</row>
    <row r="525" spans="1:58" ht="13.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</row>
    <row r="526" spans="1:58" ht="13.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</row>
    <row r="527" spans="1:58" ht="13.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</row>
    <row r="528" spans="1:58" ht="13.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</row>
    <row r="529" spans="1:58" ht="13.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</row>
    <row r="530" spans="1:58" ht="13.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</row>
    <row r="531" spans="1:58" ht="13.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</row>
    <row r="532" spans="1:58" ht="13.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</row>
    <row r="533" spans="1:58" ht="13.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</row>
    <row r="534" spans="1:58" ht="13.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</row>
    <row r="535" spans="1:58" ht="13.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</row>
    <row r="536" spans="1:58" ht="13.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</row>
    <row r="537" spans="1:58" ht="13.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</row>
    <row r="538" spans="1:58" ht="13.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</row>
    <row r="539" spans="1:58" ht="13.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</row>
    <row r="540" spans="1:58" ht="13.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</row>
    <row r="541" spans="1:58" ht="13.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</row>
    <row r="542" spans="1:58" ht="13.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</row>
    <row r="543" spans="1:58" ht="13.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</row>
    <row r="544" spans="1:58" ht="13.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</row>
    <row r="545" spans="1:58" ht="13.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</row>
    <row r="546" spans="1:58" ht="13.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</row>
    <row r="547" spans="1:58" ht="13.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</row>
    <row r="548" spans="1:58" ht="13.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</row>
    <row r="549" spans="1:58" ht="13.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</row>
    <row r="550" spans="1:58" ht="13.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</row>
    <row r="551" spans="1:58" ht="13.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</row>
    <row r="552" spans="1:58" ht="13.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</row>
    <row r="553" spans="1:58" ht="13.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</row>
    <row r="554" spans="1:58" ht="13.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</row>
    <row r="555" spans="1:58" ht="13.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</row>
    <row r="556" spans="1:58" ht="13.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</row>
    <row r="557" spans="1:58" ht="13.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</row>
    <row r="558" spans="1:58" ht="13.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</row>
    <row r="559" spans="1:58" ht="13.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</row>
    <row r="560" spans="1:58" ht="13.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</row>
    <row r="561" spans="1:58" ht="13.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</row>
    <row r="562" spans="1:58" ht="13.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</row>
    <row r="563" spans="1:58" ht="13.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</row>
    <row r="564" spans="1:58" ht="13.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</row>
    <row r="565" spans="1:58" ht="13.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</row>
    <row r="566" spans="1:58" ht="13.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</row>
    <row r="567" spans="1:58" ht="13.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</row>
    <row r="568" spans="1:58" ht="13.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</row>
    <row r="569" spans="1:58" ht="13.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</row>
    <row r="570" spans="1:58" ht="13.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</row>
    <row r="571" spans="1:58" ht="13.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</row>
    <row r="572" spans="1:58" ht="13.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</row>
    <row r="573" spans="1:58" ht="13.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</row>
    <row r="574" spans="1:58" ht="13.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</row>
    <row r="575" spans="1:58" ht="13.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</row>
    <row r="576" spans="1:58" ht="13.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</row>
    <row r="577" spans="1:58" ht="13.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</row>
    <row r="578" spans="1:58" ht="13.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</row>
    <row r="579" spans="1:58" ht="13.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</row>
    <row r="580" spans="1:58" ht="13.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</row>
    <row r="581" spans="1:58" ht="13.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</row>
    <row r="582" spans="1:58" ht="13.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</row>
    <row r="583" spans="1:58" ht="13.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</row>
    <row r="584" spans="1:58" ht="13.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</row>
    <row r="585" spans="1:58" ht="13.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</row>
    <row r="586" spans="1:58" ht="13.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</row>
    <row r="587" spans="1:58" ht="13.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</row>
    <row r="588" spans="1:58" ht="13.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</row>
    <row r="589" spans="1:58" ht="13.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</row>
    <row r="590" spans="1:58" ht="13.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</row>
    <row r="591" spans="1:58" ht="13.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</row>
    <row r="592" spans="1:58" ht="13.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</row>
    <row r="593" spans="1:58" ht="13.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</row>
    <row r="594" spans="1:58" ht="13.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</row>
    <row r="595" spans="1:58" ht="13.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</row>
    <row r="596" spans="1:58" ht="13.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</row>
    <row r="597" spans="1:58" ht="13.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</row>
    <row r="598" spans="1:58" ht="13.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</row>
    <row r="599" spans="1:58" ht="13.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</row>
    <row r="600" spans="1:58" ht="13.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</row>
    <row r="601" spans="1:58" ht="13.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</row>
    <row r="602" spans="1:58" ht="13.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</row>
    <row r="603" spans="1:58" ht="13.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</row>
    <row r="604" spans="1:58" ht="13.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</row>
    <row r="605" spans="1:58" ht="13.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</row>
    <row r="606" spans="1:58" ht="13.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</row>
    <row r="607" spans="1:58" ht="13.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</row>
    <row r="608" spans="1:58" ht="13.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</row>
    <row r="609" spans="1:58" ht="13.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</row>
    <row r="610" spans="1:58" ht="13.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</row>
    <row r="611" spans="1:58" ht="13.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</row>
    <row r="612" spans="1:58" ht="13.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</row>
    <row r="613" spans="1:58" ht="13.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</row>
    <row r="614" spans="1:58" ht="13.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</row>
    <row r="615" spans="1:58" ht="13.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</row>
    <row r="616" spans="1:58" ht="13.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</row>
    <row r="617" spans="1:58" ht="13.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</row>
    <row r="618" spans="1:58" ht="13.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</row>
    <row r="619" spans="1:58" ht="13.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</row>
    <row r="620" spans="1:58" ht="13.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</row>
    <row r="621" spans="1:58" ht="13.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</row>
    <row r="622" spans="1:58" ht="13.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</row>
    <row r="623" spans="1:58" ht="13.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</row>
    <row r="624" spans="1:58" ht="13.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</row>
    <row r="625" spans="1:58" ht="13.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</row>
    <row r="626" spans="1:58" ht="13.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</row>
    <row r="627" spans="1:58" ht="13.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</row>
    <row r="628" spans="1:58" ht="13.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</row>
    <row r="629" spans="1:58" ht="13.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</row>
    <row r="630" spans="1:58" ht="13.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</row>
    <row r="631" spans="1:58" ht="13.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</row>
    <row r="632" spans="1:58" ht="13.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</row>
    <row r="633" spans="1:58" ht="13.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</row>
    <row r="634" spans="1:58" ht="13.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</row>
    <row r="635" spans="1:58" ht="13.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</row>
    <row r="636" spans="1:58" ht="13.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</row>
    <row r="637" spans="1:58" ht="13.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</row>
    <row r="638" spans="1:58" ht="13.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</row>
    <row r="639" spans="1:58" ht="13.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</row>
    <row r="640" spans="1:58" ht="13.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</row>
    <row r="641" spans="1:58" ht="13.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</row>
    <row r="642" spans="1:58" ht="13.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</row>
    <row r="643" spans="1:58" ht="13.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</row>
    <row r="644" spans="1:58" ht="13.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</row>
    <row r="645" spans="1:58" ht="13.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</row>
    <row r="646" spans="1:58" ht="13.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</row>
    <row r="647" spans="1:58" ht="13.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</row>
    <row r="648" spans="1:58" ht="13.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</row>
    <row r="649" spans="1:58" ht="13.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</row>
    <row r="650" spans="1:58" ht="13.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</row>
    <row r="651" spans="1:58" ht="13.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</row>
    <row r="652" spans="1:58" ht="13.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</row>
    <row r="653" spans="1:58" ht="13.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</row>
    <row r="654" spans="1:58" ht="13.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</row>
    <row r="655" spans="1:58" ht="13.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</row>
    <row r="656" spans="1:58" ht="13.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</row>
    <row r="657" spans="1:58" ht="13.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</row>
    <row r="658" spans="1:58" ht="13.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</row>
    <row r="659" spans="1:58" ht="13.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</row>
    <row r="660" spans="1:58" ht="13.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</row>
    <row r="661" spans="1:58" ht="13.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</row>
    <row r="662" spans="1:58" ht="13.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</row>
    <row r="663" spans="1:58" ht="13.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</row>
    <row r="664" spans="1:58" ht="13.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</row>
    <row r="665" spans="1:58" ht="13.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</row>
    <row r="666" spans="1:58" ht="13.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</row>
    <row r="667" spans="1:58" ht="13.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</row>
    <row r="668" spans="1:58" ht="13.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</row>
    <row r="669" spans="1:58" ht="13.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</row>
    <row r="670" spans="1:58" ht="13.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</row>
    <row r="671" spans="1:58" ht="13.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</row>
    <row r="672" spans="1:58" ht="13.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</row>
    <row r="673" spans="1:58" ht="13.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</row>
    <row r="674" spans="1:58" ht="13.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</row>
    <row r="675" spans="1:58" ht="13.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</row>
    <row r="676" spans="1:58" ht="13.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</row>
    <row r="677" spans="1:58" ht="13.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</row>
    <row r="678" spans="1:58" ht="13.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</row>
    <row r="679" spans="1:58" ht="13.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</row>
    <row r="680" spans="1:58" ht="13.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</row>
    <row r="681" spans="1:58" ht="13.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</row>
    <row r="682" spans="1:58" ht="13.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</row>
    <row r="683" spans="1:58" ht="13.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</row>
    <row r="684" spans="1:58" ht="13.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</row>
    <row r="685" spans="1:58" ht="13.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</row>
    <row r="686" spans="1:58" ht="13.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</row>
    <row r="687" spans="1:58" ht="13.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</row>
    <row r="688" spans="1:58" ht="13.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</row>
    <row r="689" spans="1:58" ht="13.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</row>
    <row r="690" spans="1:58" ht="13.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</row>
    <row r="691" spans="1:58" ht="13.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</row>
    <row r="692" spans="1:58" ht="13.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</row>
    <row r="693" spans="1:58" ht="13.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</row>
    <row r="694" spans="1:58" ht="13.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</row>
    <row r="695" spans="1:58" ht="13.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</row>
    <row r="696" spans="1:58" ht="13.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</row>
    <row r="697" spans="1:58" ht="13.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</row>
    <row r="698" spans="1:58" ht="13.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</row>
    <row r="699" spans="1:58" ht="13.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</row>
    <row r="700" spans="1:58" ht="13.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</row>
    <row r="701" spans="1:58" ht="13.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</row>
    <row r="702" spans="1:58" ht="13.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</row>
    <row r="703" spans="1:58" ht="13.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</row>
    <row r="704" spans="1:58" ht="13.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</row>
    <row r="705" spans="1:58" ht="13.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</row>
    <row r="706" spans="1:58" ht="13.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</row>
    <row r="707" spans="1:58" ht="13.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</row>
    <row r="708" spans="1:58" ht="13.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</row>
    <row r="709" spans="1:58" ht="13.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</row>
    <row r="710" spans="1:58" ht="13.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</row>
    <row r="711" spans="1:58" ht="13.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</row>
    <row r="712" spans="1:58" ht="13.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</row>
    <row r="713" spans="1:58" ht="13.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</row>
    <row r="714" spans="1:58" ht="13.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</row>
    <row r="715" spans="1:58" ht="13.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</row>
    <row r="716" spans="1:58" ht="13.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</row>
    <row r="717" spans="1:58" ht="13.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</row>
    <row r="718" spans="1:58" ht="13.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</row>
    <row r="719" spans="1:58" ht="13.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</row>
    <row r="720" spans="1:58" ht="13.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</row>
    <row r="721" spans="1:58" ht="13.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</row>
    <row r="722" spans="1:58" ht="13.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</row>
    <row r="723" spans="1:58" ht="13.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</row>
    <row r="724" spans="1:58" ht="13.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</row>
    <row r="725" spans="1:58" ht="13.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</row>
    <row r="726" spans="1:58" ht="13.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</row>
    <row r="727" spans="1:58" ht="13.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</row>
    <row r="728" spans="1:58" ht="13.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</row>
    <row r="729" spans="1:58" ht="13.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</row>
    <row r="730" spans="1:58" ht="13.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</row>
    <row r="731" spans="1:58" ht="13.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</row>
    <row r="732" spans="1:58" ht="13.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</row>
    <row r="733" spans="1:58" ht="13.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</row>
    <row r="734" spans="1:58" ht="13.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</row>
    <row r="735" spans="1:58" ht="13.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</row>
    <row r="736" spans="1:58" ht="13.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</row>
    <row r="737" spans="1:58" ht="13.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</row>
    <row r="738" spans="1:58" ht="13.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</row>
    <row r="739" spans="1:58" ht="13.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</row>
    <row r="740" spans="1:58" ht="13.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</row>
    <row r="741" spans="1:58" ht="13.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</row>
    <row r="742" spans="1:58" ht="13.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</row>
    <row r="743" spans="1:58" ht="13.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</row>
    <row r="744" spans="1:58" ht="13.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</row>
    <row r="745" spans="1:58" ht="13.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</row>
    <row r="746" spans="1:58" ht="13.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</row>
    <row r="747" spans="1:58" ht="13.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</row>
    <row r="748" spans="1:58" ht="13.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</row>
    <row r="749" spans="1:58" ht="13.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</row>
    <row r="750" spans="1:58" ht="13.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</row>
    <row r="751" spans="1:58" ht="13.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</row>
    <row r="752" spans="1:58" ht="13.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</row>
    <row r="753" spans="1:58" ht="13.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</row>
    <row r="754" spans="1:58" ht="13.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</row>
    <row r="755" spans="1:58" ht="13.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</row>
    <row r="756" spans="1:58" ht="13.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</row>
    <row r="757" spans="1:58" ht="13.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</row>
    <row r="758" spans="1:58" ht="13.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</row>
    <row r="759" spans="1:58" ht="13.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</row>
    <row r="760" spans="1:58" ht="13.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</row>
    <row r="761" spans="1:58" ht="13.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</row>
    <row r="762" spans="1:58" ht="13.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</row>
    <row r="763" spans="1:58" ht="13.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</row>
    <row r="764" spans="1:58" ht="13.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</row>
    <row r="765" spans="1:58" ht="13.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</row>
    <row r="766" spans="1:58" ht="13.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</row>
    <row r="767" spans="1:58" ht="13.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</row>
    <row r="768" spans="1:58" ht="13.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</row>
    <row r="769" spans="1:58" ht="13.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</row>
    <row r="770" spans="1:58" ht="13.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</row>
    <row r="771" spans="1:58" ht="13.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</row>
    <row r="772" spans="1:58" ht="13.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</row>
    <row r="773" spans="1:58" ht="13.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</row>
    <row r="774" spans="1:58" ht="13.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</row>
    <row r="775" spans="1:58" ht="13.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</row>
    <row r="776" spans="1:58" ht="13.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</row>
    <row r="777" spans="1:58" ht="13.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</row>
    <row r="778" spans="1:58" ht="13.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</row>
    <row r="779" spans="1:58" ht="13.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</row>
    <row r="780" spans="1:58" ht="13.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</row>
    <row r="781" spans="1:58" ht="13.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</row>
    <row r="782" spans="1:58" ht="13.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</row>
    <row r="783" spans="1:58" ht="13.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</row>
    <row r="784" spans="1:58" ht="13.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</row>
    <row r="785" spans="1:58" ht="13.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</row>
    <row r="786" spans="1:58" ht="13.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</row>
    <row r="787" spans="1:58" ht="13.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</row>
    <row r="788" spans="1:58" ht="13.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</row>
    <row r="789" spans="1:58" ht="13.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</row>
    <row r="790" spans="1:58" ht="13.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</row>
    <row r="791" spans="1:58" ht="13.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</row>
    <row r="792" spans="1:58" ht="13.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</row>
    <row r="793" spans="1:58" ht="13.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</row>
    <row r="794" spans="1:58" ht="13.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</row>
    <row r="795" spans="1:58" ht="13.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</row>
    <row r="796" spans="1:58" ht="13.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</row>
    <row r="797" spans="1:58" ht="13.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</row>
    <row r="798" spans="1:58" ht="13.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</row>
    <row r="799" spans="1:58" ht="13.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</row>
    <row r="800" spans="1:58" ht="13.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</row>
    <row r="801" spans="1:58" ht="13.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</row>
    <row r="802" spans="1:58" ht="13.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</row>
    <row r="803" spans="1:58" ht="13.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</row>
    <row r="804" spans="1:58" ht="13.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</row>
    <row r="805" spans="1:58" ht="13.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</row>
    <row r="806" spans="1:58" ht="13.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</row>
    <row r="807" spans="1:58" ht="13.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</row>
    <row r="808" spans="1:58" ht="13.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</row>
    <row r="809" spans="1:58" ht="13.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</row>
    <row r="810" spans="1:58" ht="13.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</row>
    <row r="811" spans="1:58" ht="13.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</row>
    <row r="812" spans="1:58" ht="13.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</row>
    <row r="813" spans="1:58" ht="13.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</row>
    <row r="814" spans="1:58" ht="13.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</row>
    <row r="815" spans="1:58" ht="13.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</row>
    <row r="816" spans="1:58" ht="13.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</row>
    <row r="817" spans="1:58" ht="13.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</row>
    <row r="818" spans="1:58" ht="13.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</row>
    <row r="819" spans="1:58" ht="13.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</row>
    <row r="820" spans="1:58" ht="13.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</row>
    <row r="821" spans="1:58" ht="13.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</row>
    <row r="822" spans="1:58" ht="13.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</row>
    <row r="823" spans="1:58" ht="13.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</row>
    <row r="824" spans="1:58" ht="13.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</row>
    <row r="825" spans="1:58" ht="13.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</row>
    <row r="826" spans="1:58" ht="13.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</row>
    <row r="827" spans="1:58" ht="13.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</row>
    <row r="828" spans="1:58" ht="13.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</row>
    <row r="829" spans="1:58" ht="13.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</row>
    <row r="830" spans="1:58" ht="13.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</row>
    <row r="831" spans="1:58" ht="13.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</row>
    <row r="832" spans="1:58" ht="13.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</row>
    <row r="833" spans="1:58" ht="13.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</row>
    <row r="834" spans="1:58" ht="13.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</row>
    <row r="835" spans="1:58" ht="13.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</row>
    <row r="836" spans="1:58" ht="13.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</row>
    <row r="837" spans="1:58" ht="13.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</row>
    <row r="838" spans="1:58" ht="13.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</row>
    <row r="839" spans="1:58" ht="13.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</row>
    <row r="840" spans="1:58" ht="13.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</row>
    <row r="841" spans="1:58" ht="13.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</row>
    <row r="842" spans="1:58" ht="13.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</row>
    <row r="843" spans="1:58" ht="13.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</row>
    <row r="844" spans="1:58" ht="13.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</row>
    <row r="845" spans="1:58" ht="13.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</row>
    <row r="846" spans="1:58" ht="13.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</row>
    <row r="847" spans="1:58" ht="13.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</row>
    <row r="848" spans="1:58" ht="13.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</row>
    <row r="849" spans="1:58" ht="13.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</row>
    <row r="850" spans="1:58" ht="13.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</row>
    <row r="851" spans="1:58" ht="13.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</row>
    <row r="852" spans="1:58" ht="13.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</row>
    <row r="853" spans="1:58" ht="13.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</row>
    <row r="854" spans="1:58" ht="13.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</row>
    <row r="855" spans="1:58" ht="13.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</row>
    <row r="856" spans="1:58" ht="13.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</row>
    <row r="857" spans="1:58" ht="13.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</row>
    <row r="858" spans="1:58" ht="13.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</row>
    <row r="859" spans="1:58" ht="13.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</row>
    <row r="860" spans="1:58" ht="13.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</row>
    <row r="861" spans="1:58" ht="13.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</row>
    <row r="862" spans="1:58" ht="13.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</row>
    <row r="863" spans="1:58" ht="13.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</row>
    <row r="864" spans="1:58" ht="13.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</row>
    <row r="865" spans="1:58" ht="13.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</row>
    <row r="866" spans="1:58" ht="13.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</row>
    <row r="867" spans="1:58" ht="13.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</row>
    <row r="868" spans="1:58" ht="13.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</row>
    <row r="869" spans="1:58" ht="13.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</row>
    <row r="870" spans="1:58" ht="13.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</row>
    <row r="871" spans="1:58" ht="13.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</row>
    <row r="872" spans="1:58" ht="13.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</row>
    <row r="873" spans="1:58" ht="13.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</row>
    <row r="874" spans="1:58" ht="13.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</row>
    <row r="875" spans="1:58" ht="13.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</row>
    <row r="876" spans="1:58" ht="13.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</row>
    <row r="877" spans="1:58" ht="13.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</row>
    <row r="878" spans="1:58" ht="13.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</row>
    <row r="879" spans="1:58" ht="13.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</row>
    <row r="880" spans="1:58" ht="13.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</row>
    <row r="881" spans="1:58" ht="13.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</row>
    <row r="882" spans="1:58" ht="13.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</row>
    <row r="883" spans="1:58" ht="13.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</row>
    <row r="884" spans="1:58" ht="13.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</row>
    <row r="885" spans="1:58" ht="13.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</row>
    <row r="886" spans="1:58" ht="13.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</row>
    <row r="887" spans="1:58" ht="13.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</row>
    <row r="888" spans="1:58" ht="13.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</row>
    <row r="889" spans="1:58" ht="13.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</row>
    <row r="890" spans="1:58" ht="13.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</row>
    <row r="891" spans="1:58" ht="13.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</row>
    <row r="892" spans="1:58" ht="13.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</row>
    <row r="893" spans="1:58" ht="13.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</row>
    <row r="894" spans="1:58" ht="13.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</row>
    <row r="895" spans="1:58" ht="13.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</row>
    <row r="896" spans="1:58" ht="13.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</row>
    <row r="897" spans="1:58" ht="13.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</row>
    <row r="898" spans="1:58" ht="13.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</row>
    <row r="899" spans="1:58" ht="13.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</row>
    <row r="900" spans="1:58" ht="13.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</row>
    <row r="901" spans="1:58" ht="13.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</row>
    <row r="902" spans="1:58" ht="13.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</row>
    <row r="903" spans="1:58" ht="13.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</row>
    <row r="904" spans="1:58" ht="13.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</row>
    <row r="905" spans="1:58" ht="13.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</row>
    <row r="906" spans="1:58" ht="13.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</row>
    <row r="907" spans="1:58" ht="13.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</row>
    <row r="908" spans="1:58" ht="13.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</row>
    <row r="909" spans="1:58" ht="13.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</row>
    <row r="910" spans="1:58" ht="13.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</row>
    <row r="911" spans="1:58" ht="13.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</row>
    <row r="912" spans="1:58" ht="13.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</row>
    <row r="913" spans="1:58" ht="13.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</row>
    <row r="914" spans="1:58" ht="13.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</row>
    <row r="915" spans="1:58" ht="13.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</row>
    <row r="916" spans="1:58" ht="13.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</row>
    <row r="917" spans="1:58" ht="13.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</row>
    <row r="918" spans="1:58" ht="13.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</row>
    <row r="919" spans="1:58" ht="13.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</row>
    <row r="920" spans="1:58" ht="13.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</row>
    <row r="921" spans="1:58" ht="13.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</row>
    <row r="922" spans="1:58" ht="13.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</row>
    <row r="923" spans="1:58" ht="13.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</row>
    <row r="924" spans="1:58" ht="13.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</row>
    <row r="925" spans="1:58" ht="13.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</row>
    <row r="926" spans="1:58" ht="13.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</row>
    <row r="927" spans="1:58" ht="13.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</row>
    <row r="928" spans="1:58" ht="13.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</row>
    <row r="929" spans="1:58" ht="13.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</row>
    <row r="930" spans="1:58" ht="13.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</row>
    <row r="931" spans="1:58" ht="13.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</row>
    <row r="932" spans="1:58" ht="13.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</row>
    <row r="933" spans="1:58" ht="13.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</row>
    <row r="934" spans="1:58" ht="13.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</row>
    <row r="935" spans="1:58" ht="13.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</row>
    <row r="936" spans="1:58" ht="13.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</row>
    <row r="937" spans="1:58" ht="13.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</row>
    <row r="938" spans="1:58" ht="13.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</row>
    <row r="939" spans="1:58" ht="13.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</row>
    <row r="940" spans="1:58" ht="13.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</row>
    <row r="941" spans="1:58" ht="13.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</row>
    <row r="942" spans="1:58" ht="13.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</row>
    <row r="943" spans="1:58" ht="13.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</row>
    <row r="944" spans="1:58" ht="13.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</row>
    <row r="945" spans="1:58" ht="13.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</row>
    <row r="946" spans="1:58" ht="13.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</row>
    <row r="947" spans="1:58" ht="13.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</row>
    <row r="948" spans="1:58" ht="13.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</row>
    <row r="949" spans="1:58" ht="13.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</row>
    <row r="950" spans="1:58" ht="13.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</row>
    <row r="951" spans="1:58" ht="13.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</row>
    <row r="952" spans="1:58" ht="13.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</row>
    <row r="953" spans="1:58" ht="13.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</row>
    <row r="954" spans="1:58" ht="13.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</row>
    <row r="955" spans="1:58" ht="13.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</row>
    <row r="956" spans="1:58" ht="13.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</row>
    <row r="957" spans="1:58" ht="13.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</row>
    <row r="958" spans="1:58" ht="13.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</row>
    <row r="959" spans="1:58" ht="13.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</row>
    <row r="960" spans="1:58" ht="13.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</row>
    <row r="961" spans="1:58" ht="13.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</row>
    <row r="962" spans="1:58" ht="13.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</row>
    <row r="963" spans="1:58" ht="13.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</row>
    <row r="964" spans="1:58" ht="13.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</row>
    <row r="965" spans="1:58" ht="13.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</row>
    <row r="966" spans="1:58" ht="13.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</row>
    <row r="967" spans="1:58" ht="13.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</row>
    <row r="968" spans="1:58" ht="13.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</row>
    <row r="969" spans="1:58" ht="13.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</row>
    <row r="970" spans="1:58" ht="13.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</row>
    <row r="971" spans="1:58" ht="13.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</row>
    <row r="972" spans="1:58" ht="13.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</row>
    <row r="973" spans="1:58" ht="13.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</row>
    <row r="974" spans="1:58" ht="13.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</row>
    <row r="975" spans="1:58" ht="13.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</row>
    <row r="976" spans="1:58" ht="13.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</row>
    <row r="977" spans="1:58" ht="13.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</row>
    <row r="978" spans="1:58" ht="13.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</row>
    <row r="979" spans="1:58" ht="13.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</row>
    <row r="980" spans="1:58" ht="13.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</row>
    <row r="981" spans="1:58" ht="13.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</row>
    <row r="982" spans="1:58" ht="13.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</row>
    <row r="983" spans="1:58" ht="13.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</row>
    <row r="984" spans="1:58" ht="13.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</row>
    <row r="985" spans="1:58" ht="13.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</row>
    <row r="986" spans="1:58" ht="13.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</row>
    <row r="987" spans="1:58" ht="13.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</row>
    <row r="988" spans="1:58" ht="13.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</row>
    <row r="989" spans="1:58" ht="13.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</row>
    <row r="990" spans="1:58" ht="13.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</row>
    <row r="991" spans="1:58" ht="13.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</row>
    <row r="992" spans="1:58" ht="13.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</row>
    <row r="993" spans="1:58" ht="13.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</row>
    <row r="994" spans="1:58" ht="13.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</row>
    <row r="995" spans="1:58" ht="13.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</row>
    <row r="996" spans="1:58" ht="13.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</row>
  </sheetData>
  <mergeCells count="9">
    <mergeCell ref="D91:E91"/>
    <mergeCell ref="B107:J107"/>
    <mergeCell ref="D6:E6"/>
    <mergeCell ref="C28:I28"/>
    <mergeCell ref="C29:I29"/>
    <mergeCell ref="D39:E39"/>
    <mergeCell ref="D63:E63"/>
    <mergeCell ref="D73:E73"/>
    <mergeCell ref="D82:E82"/>
  </mergeCells>
  <pageMargins left="0.78740157499999996" right="0.78740157499999996" top="0.984251969" bottom="0.984251969" header="0" footer="0"/>
  <pageSetup paperSize="9" scale="83" orientation="portrait" r:id="rId1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 NM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Petr Kolář</cp:lastModifiedBy>
  <dcterms:created xsi:type="dcterms:W3CDTF">2023-02-01T09:11:58Z</dcterms:created>
  <dcterms:modified xsi:type="dcterms:W3CDTF">2023-03-13T22:04:54Z</dcterms:modified>
</cp:coreProperties>
</file>